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45" yWindow="3360" windowWidth="12135" windowHeight="8325"/>
  </bookViews>
  <sheets>
    <sheet name="3 квартал 2019г" sheetId="3" r:id="rId1"/>
    <sheet name="Лист2" sheetId="5" r:id="rId2"/>
  </sheets>
  <definedNames>
    <definedName name="_xlnm._FilterDatabase" localSheetId="0" hidden="1">'3 квартал 2019г'!$A$18:$N$18</definedName>
    <definedName name="_xlnm._FilterDatabase" localSheetId="1" hidden="1">Лист2!$A$17</definedName>
    <definedName name="_xlnm.Print_Area" localSheetId="0">'3 квартал 2019г'!$A$1:$E$2991</definedName>
  </definedNames>
  <calcPr calcId="145621"/>
</workbook>
</file>

<file path=xl/calcChain.xml><?xml version="1.0" encoding="utf-8"?>
<calcChain xmlns="http://schemas.openxmlformats.org/spreadsheetml/2006/main">
  <c r="D1328" i="3" l="1"/>
  <c r="D1290" i="3"/>
  <c r="D1308" i="3"/>
  <c r="D344" i="3" l="1"/>
  <c r="D2979" i="3" l="1"/>
  <c r="D2955" i="3" l="1"/>
  <c r="D2908" i="3" l="1"/>
  <c r="H2908" i="3"/>
  <c r="I2908" i="3"/>
  <c r="M2908" i="3"/>
  <c r="D2873" i="3"/>
  <c r="D2848" i="3"/>
  <c r="D2860" i="3"/>
  <c r="D2803" i="3"/>
  <c r="D2790" i="3"/>
  <c r="D2767" i="3"/>
  <c r="D2711" i="3"/>
  <c r="D2690" i="3"/>
  <c r="D2650" i="3"/>
  <c r="D2638" i="3"/>
  <c r="D2614" i="3"/>
  <c r="D2503" i="3"/>
  <c r="D2492" i="3"/>
  <c r="D2469" i="3"/>
  <c r="D2233" i="3"/>
  <c r="D2174" i="3"/>
  <c r="D2155" i="3"/>
  <c r="D2136" i="3"/>
  <c r="D2108" i="3"/>
  <c r="D2025" i="3"/>
  <c r="D1974" i="3"/>
  <c r="D1962" i="3"/>
  <c r="D1950" i="3"/>
  <c r="D1928" i="3"/>
  <c r="D1912" i="3"/>
  <c r="D1870" i="3"/>
  <c r="D1842" i="3"/>
  <c r="D1829" i="3"/>
  <c r="D1814" i="3"/>
  <c r="D1795" i="3"/>
  <c r="D1781" i="3"/>
  <c r="D1750" i="3"/>
  <c r="D1727" i="3"/>
  <c r="D1718" i="3"/>
  <c r="D1692" i="3"/>
  <c r="D1674" i="3"/>
  <c r="D1641" i="3"/>
  <c r="D1587" i="3"/>
  <c r="D1557" i="3"/>
  <c r="D1529" i="3"/>
  <c r="D1517" i="3"/>
  <c r="D1505" i="3"/>
  <c r="D1487" i="3"/>
  <c r="D1477" i="3"/>
  <c r="D1457" i="3"/>
  <c r="D1455" i="3"/>
  <c r="D1400" i="3"/>
  <c r="D1387" i="3"/>
  <c r="D1381" i="3"/>
  <c r="D1366" i="3"/>
  <c r="D1345" i="3"/>
  <c r="D1335" i="3"/>
  <c r="D1268" i="3"/>
  <c r="D1259" i="3"/>
  <c r="D1239" i="3"/>
  <c r="D1224" i="3"/>
  <c r="D1203" i="3"/>
  <c r="D1177" i="3"/>
  <c r="D1156" i="3"/>
  <c r="D1122" i="3"/>
  <c r="D1053" i="3"/>
  <c r="D964" i="3"/>
  <c r="D905" i="3"/>
  <c r="D812" i="3"/>
  <c r="D793" i="3" l="1"/>
  <c r="D798" i="3"/>
  <c r="D764" i="3"/>
  <c r="D642" i="3"/>
  <c r="D595" i="3"/>
  <c r="D572" i="3"/>
  <c r="D543" i="3"/>
  <c r="D512" i="3"/>
  <c r="D484" i="3" l="1"/>
  <c r="D439" i="3"/>
  <c r="D393" i="3"/>
  <c r="D405" i="3"/>
  <c r="D385" i="3"/>
  <c r="D376" i="3"/>
  <c r="D365" i="3" l="1"/>
  <c r="D342" i="3"/>
  <c r="D334" i="3"/>
  <c r="D223" i="3" l="1"/>
  <c r="D288" i="3" l="1"/>
  <c r="D241" i="3"/>
  <c r="D234" i="3"/>
  <c r="D204" i="3"/>
  <c r="D116" i="3"/>
  <c r="D100" i="3"/>
  <c r="D77" i="3"/>
  <c r="D59" i="3"/>
  <c r="D42" i="3"/>
  <c r="M2979" i="3" l="1"/>
  <c r="M2955" i="3"/>
  <c r="M2576" i="3"/>
  <c r="M2873" i="3"/>
  <c r="M2860" i="3"/>
  <c r="M2848" i="3"/>
  <c r="M2803" i="3"/>
  <c r="M2790" i="3"/>
  <c r="M2767" i="3"/>
  <c r="M2737" i="3"/>
  <c r="M2721" i="3"/>
  <c r="M2711" i="3"/>
  <c r="M2690" i="3"/>
  <c r="M2650" i="3"/>
  <c r="M2638" i="3"/>
  <c r="M2614" i="3"/>
  <c r="M2603" i="3"/>
  <c r="M2593" i="3"/>
  <c r="M2589" i="3"/>
  <c r="M2573" i="3"/>
  <c r="M2563" i="3"/>
  <c r="M2548" i="3"/>
  <c r="M2539" i="3"/>
  <c r="M2528" i="3"/>
  <c r="M2519" i="3"/>
  <c r="M2511" i="3"/>
  <c r="M2503" i="3"/>
  <c r="M2492" i="3"/>
  <c r="M2475" i="3"/>
  <c r="M2469" i="3"/>
  <c r="M2259" i="3"/>
  <c r="M2233" i="3"/>
  <c r="M2174" i="3"/>
  <c r="M2155" i="3"/>
  <c r="M2136" i="3"/>
  <c r="M2108" i="3"/>
  <c r="M2025" i="3"/>
  <c r="M1974" i="3"/>
  <c r="M1962" i="3"/>
  <c r="M1950" i="3"/>
  <c r="M1928" i="3"/>
  <c r="M1912" i="3"/>
  <c r="M1870" i="3"/>
  <c r="M1851" i="3"/>
  <c r="M1842" i="3"/>
  <c r="M1829" i="3"/>
  <c r="M1814" i="3"/>
  <c r="M1795" i="3"/>
  <c r="M1781" i="3"/>
  <c r="M1755" i="3"/>
  <c r="M1750" i="3"/>
  <c r="M1733" i="3"/>
  <c r="M1727" i="3"/>
  <c r="M1718" i="3"/>
  <c r="M1692" i="3"/>
  <c r="M1674" i="3"/>
  <c r="M1641" i="3"/>
  <c r="M1587" i="3"/>
  <c r="M1576" i="3"/>
  <c r="M1557" i="3"/>
  <c r="M1543" i="3"/>
  <c r="M1529" i="3"/>
  <c r="M1517" i="3"/>
  <c r="M1505" i="3"/>
  <c r="M1487" i="3"/>
  <c r="M1477" i="3"/>
  <c r="M1455" i="3"/>
  <c r="M1400" i="3"/>
  <c r="M1387" i="3"/>
  <c r="M1381" i="3"/>
  <c r="M1366" i="3"/>
  <c r="M1345" i="3"/>
  <c r="M1335" i="3"/>
  <c r="M1328" i="3"/>
  <c r="M1290" i="3"/>
  <c r="M1276" i="3"/>
  <c r="M1268" i="3"/>
  <c r="M1259" i="3"/>
  <c r="M1239" i="3"/>
  <c r="M1230" i="3"/>
  <c r="M1224" i="3"/>
  <c r="M1203" i="3"/>
  <c r="M1179" i="3"/>
  <c r="M1177" i="3"/>
  <c r="M1156" i="3"/>
  <c r="M1122" i="3"/>
  <c r="M1053" i="3"/>
  <c r="M964" i="3"/>
  <c r="M905" i="3"/>
  <c r="M812" i="3"/>
  <c r="M798" i="3"/>
  <c r="M793" i="3"/>
  <c r="M764" i="3"/>
  <c r="M642" i="3"/>
  <c r="M595" i="3"/>
  <c r="M575" i="3"/>
  <c r="M572" i="3"/>
  <c r="M543" i="3"/>
  <c r="M512" i="3"/>
  <c r="M493" i="3"/>
  <c r="M484" i="3"/>
  <c r="M439" i="3"/>
  <c r="M423" i="3"/>
  <c r="M405" i="3"/>
  <c r="M393" i="3"/>
  <c r="M385" i="3"/>
  <c r="M376" i="3"/>
  <c r="M365" i="3"/>
  <c r="M342" i="3"/>
  <c r="M334" i="3"/>
  <c r="M291" i="3"/>
  <c r="M288" i="3"/>
  <c r="M241" i="3"/>
  <c r="M234" i="3"/>
  <c r="M223" i="3"/>
  <c r="M204" i="3"/>
  <c r="M116" i="3"/>
  <c r="M100" i="3"/>
  <c r="M77" i="3"/>
  <c r="M59" i="3"/>
  <c r="M42" i="3"/>
  <c r="M28" i="3"/>
  <c r="M2909" i="3" l="1"/>
  <c r="M2981" i="3" s="1"/>
  <c r="D2539" i="3" l="1"/>
  <c r="D2519" i="3"/>
  <c r="D2511" i="3"/>
  <c r="D2475" i="3"/>
  <c r="D2259" i="3"/>
  <c r="D1733" i="3"/>
  <c r="D1576" i="3"/>
  <c r="D1543" i="3"/>
  <c r="D1276" i="3"/>
  <c r="D1230" i="3"/>
  <c r="D575" i="3"/>
  <c r="D493" i="3"/>
  <c r="D423" i="3"/>
  <c r="D28" i="3"/>
  <c r="I28" i="3" l="1"/>
  <c r="D2737" i="3"/>
  <c r="D2721" i="3"/>
  <c r="D2603" i="3"/>
  <c r="D2589" i="3"/>
  <c r="D2573" i="3"/>
  <c r="D1851" i="3"/>
  <c r="D291" i="3" l="1"/>
  <c r="N2979" i="3" l="1"/>
  <c r="I2955" i="3" l="1"/>
  <c r="N2955" i="3"/>
  <c r="D2563" i="3" l="1"/>
  <c r="D2548" i="3"/>
  <c r="H572" i="3" l="1"/>
  <c r="I572" i="3"/>
  <c r="I423" i="3"/>
  <c r="I334" i="3" l="1"/>
  <c r="I2711" i="3" l="1"/>
  <c r="I2593" i="3"/>
  <c r="I2589" i="3"/>
  <c r="H2911" i="3" l="1"/>
  <c r="H2589" i="3"/>
  <c r="I2573" i="3"/>
  <c r="H2573" i="3"/>
  <c r="H2638" i="3"/>
  <c r="H2711" i="3"/>
  <c r="H28" i="3"/>
  <c r="H2563" i="3"/>
  <c r="H2469" i="3" l="1"/>
  <c r="D1179" i="3" l="1"/>
  <c r="I2979" i="3" l="1"/>
  <c r="I493" i="3" l="1"/>
  <c r="I2873" i="3"/>
  <c r="I2860" i="3"/>
  <c r="I2848" i="3"/>
  <c r="I2803" i="3"/>
  <c r="I2790" i="3"/>
  <c r="I2767" i="3"/>
  <c r="I2737" i="3"/>
  <c r="I2721" i="3"/>
  <c r="I2690" i="3"/>
  <c r="I2650" i="3"/>
  <c r="I2638" i="3"/>
  <c r="I2614" i="3"/>
  <c r="I2603" i="3"/>
  <c r="I2576" i="3"/>
  <c r="I2563" i="3"/>
  <c r="I2548" i="3"/>
  <c r="I2539" i="3"/>
  <c r="I2528" i="3"/>
  <c r="I2519" i="3"/>
  <c r="I2511" i="3"/>
  <c r="I2503" i="3"/>
  <c r="I2492" i="3"/>
  <c r="I2475" i="3"/>
  <c r="I2469" i="3"/>
  <c r="I2259" i="3"/>
  <c r="I2233" i="3"/>
  <c r="I2174" i="3"/>
  <c r="I2155" i="3"/>
  <c r="I2136" i="3"/>
  <c r="I2108" i="3"/>
  <c r="I2025" i="3"/>
  <c r="I1974" i="3"/>
  <c r="I1962" i="3"/>
  <c r="I1950" i="3"/>
  <c r="I1928" i="3"/>
  <c r="I1912" i="3"/>
  <c r="I1870" i="3"/>
  <c r="I1851" i="3"/>
  <c r="I1842" i="3"/>
  <c r="I1829" i="3"/>
  <c r="I1814" i="3"/>
  <c r="I1795" i="3"/>
  <c r="I1781" i="3"/>
  <c r="I1755" i="3"/>
  <c r="I1750" i="3"/>
  <c r="I1733" i="3"/>
  <c r="I1727" i="3"/>
  <c r="I1718" i="3"/>
  <c r="I1692" i="3"/>
  <c r="I1674" i="3"/>
  <c r="I1641" i="3"/>
  <c r="I1587" i="3"/>
  <c r="I1576" i="3"/>
  <c r="I1557" i="3"/>
  <c r="I1543" i="3"/>
  <c r="I1529" i="3"/>
  <c r="I1517" i="3"/>
  <c r="I1505" i="3"/>
  <c r="I1487" i="3"/>
  <c r="I1477" i="3"/>
  <c r="I1455" i="3"/>
  <c r="I1400" i="3"/>
  <c r="I1387" i="3"/>
  <c r="I1381" i="3"/>
  <c r="I1366" i="3"/>
  <c r="I1345" i="3"/>
  <c r="I1335" i="3"/>
  <c r="I1328" i="3"/>
  <c r="I1290" i="3"/>
  <c r="I1276" i="3"/>
  <c r="I1268" i="3"/>
  <c r="I1259" i="3"/>
  <c r="I1239" i="3"/>
  <c r="I1230" i="3"/>
  <c r="I1224" i="3"/>
  <c r="I1203" i="3"/>
  <c r="I1179" i="3"/>
  <c r="I1177" i="3"/>
  <c r="I1156" i="3"/>
  <c r="I1122" i="3"/>
  <c r="I1053" i="3"/>
  <c r="I964" i="3"/>
  <c r="I905" i="3"/>
  <c r="I812" i="3"/>
  <c r="I798" i="3"/>
  <c r="I793" i="3"/>
  <c r="I764" i="3"/>
  <c r="I642" i="3"/>
  <c r="I595" i="3"/>
  <c r="I575" i="3"/>
  <c r="I543" i="3"/>
  <c r="I512" i="3"/>
  <c r="I484" i="3"/>
  <c r="I439" i="3"/>
  <c r="I405" i="3"/>
  <c r="I393" i="3"/>
  <c r="I385" i="3"/>
  <c r="I376" i="3"/>
  <c r="I365" i="3"/>
  <c r="I342" i="3"/>
  <c r="I291" i="3"/>
  <c r="I288" i="3"/>
  <c r="I241" i="3"/>
  <c r="I234" i="3"/>
  <c r="I223" i="3"/>
  <c r="I204" i="3"/>
  <c r="I116" i="3"/>
  <c r="I100" i="3"/>
  <c r="I77" i="3"/>
  <c r="I59" i="3"/>
  <c r="I42" i="3"/>
  <c r="I2909" i="3" l="1"/>
  <c r="I2981" i="3" s="1"/>
  <c r="D2593" i="3"/>
  <c r="D2576" i="3"/>
  <c r="D2528" i="3"/>
  <c r="D1755" i="3"/>
  <c r="D2909" i="3" s="1"/>
  <c r="N2909" i="3" l="1"/>
  <c r="H1203" i="3"/>
  <c r="H1974" i="3" l="1"/>
  <c r="H1557" i="3" l="1"/>
  <c r="E1230" i="3"/>
  <c r="H2548" i="3" l="1"/>
  <c r="H2979" i="3" l="1"/>
  <c r="H2955" i="3"/>
  <c r="H2576" i="3"/>
  <c r="H2873" i="3"/>
  <c r="H2860" i="3"/>
  <c r="H2848" i="3"/>
  <c r="H2803" i="3"/>
  <c r="H2790" i="3"/>
  <c r="H2767" i="3"/>
  <c r="H2737" i="3"/>
  <c r="H2721" i="3"/>
  <c r="H2690" i="3"/>
  <c r="H2650" i="3"/>
  <c r="H2614" i="3"/>
  <c r="H2603" i="3"/>
  <c r="H2593" i="3"/>
  <c r="H2539" i="3"/>
  <c r="H2528" i="3"/>
  <c r="H2519" i="3"/>
  <c r="H2511" i="3"/>
  <c r="H2503" i="3"/>
  <c r="H2492" i="3"/>
  <c r="H2475" i="3"/>
  <c r="H2259" i="3"/>
  <c r="H2233" i="3"/>
  <c r="H2174" i="3"/>
  <c r="H2155" i="3"/>
  <c r="H2136" i="3"/>
  <c r="H2108" i="3"/>
  <c r="H2025" i="3"/>
  <c r="H1962" i="3"/>
  <c r="H1950" i="3"/>
  <c r="H1928" i="3"/>
  <c r="H1912" i="3"/>
  <c r="H1870" i="3"/>
  <c r="H1851" i="3"/>
  <c r="H1842" i="3"/>
  <c r="H1829" i="3"/>
  <c r="H1814" i="3"/>
  <c r="H1795" i="3"/>
  <c r="H1781" i="3"/>
  <c r="H1755" i="3"/>
  <c r="H1750" i="3"/>
  <c r="H1733" i="3"/>
  <c r="H1727" i="3"/>
  <c r="H1718" i="3"/>
  <c r="H1692" i="3"/>
  <c r="H1674" i="3"/>
  <c r="H1641" i="3"/>
  <c r="H1587" i="3"/>
  <c r="H1576" i="3"/>
  <c r="H1543" i="3"/>
  <c r="H1517" i="3"/>
  <c r="H1505" i="3"/>
  <c r="H1487" i="3"/>
  <c r="H1477" i="3"/>
  <c r="H1455" i="3"/>
  <c r="H1400" i="3"/>
  <c r="H1381" i="3"/>
  <c r="H1366" i="3"/>
  <c r="H1345" i="3"/>
  <c r="H1335" i="3"/>
  <c r="H1328" i="3"/>
  <c r="H1290" i="3"/>
  <c r="H1276" i="3"/>
  <c r="H1268" i="3"/>
  <c r="H1259" i="3"/>
  <c r="H1239" i="3"/>
  <c r="H1224" i="3"/>
  <c r="H1177" i="3"/>
  <c r="H1156" i="3"/>
  <c r="H1122" i="3"/>
  <c r="H1053" i="3"/>
  <c r="H964" i="3"/>
  <c r="H905" i="3"/>
  <c r="H812" i="3"/>
  <c r="H798" i="3"/>
  <c r="H793" i="3"/>
  <c r="H764" i="3"/>
  <c r="H595" i="3"/>
  <c r="H575" i="3"/>
  <c r="H543" i="3"/>
  <c r="H512" i="3"/>
  <c r="H484" i="3"/>
  <c r="H439" i="3"/>
  <c r="H423" i="3"/>
  <c r="H405" i="3"/>
  <c r="H393" i="3"/>
  <c r="H385" i="3"/>
  <c r="H376" i="3"/>
  <c r="H365" i="3"/>
  <c r="H342" i="3"/>
  <c r="H334" i="3"/>
  <c r="H288" i="3"/>
  <c r="H241" i="3"/>
  <c r="H234" i="3"/>
  <c r="H223" i="3"/>
  <c r="H204" i="3"/>
  <c r="H116" i="3"/>
  <c r="H100" i="3"/>
  <c r="H77" i="3"/>
  <c r="H59" i="3"/>
  <c r="H42" i="3"/>
  <c r="H2909" i="3" l="1"/>
  <c r="H2981" i="3" s="1"/>
  <c r="F2979" i="3" l="1"/>
  <c r="F2955" i="3"/>
  <c r="F28" i="3"/>
  <c r="F2909" i="3" s="1"/>
  <c r="D2981" i="3" l="1"/>
  <c r="N2981" i="3" s="1"/>
  <c r="F2981" i="3"/>
</calcChain>
</file>

<file path=xl/sharedStrings.xml><?xml version="1.0" encoding="utf-8"?>
<sst xmlns="http://schemas.openxmlformats.org/spreadsheetml/2006/main" count="5837" uniqueCount="3170">
  <si>
    <t>СОГЛАСОВАНО</t>
  </si>
  <si>
    <t>УТВЕРЖДАЮ</t>
  </si>
  <si>
    <t>Республики Башкортостан</t>
  </si>
  <si>
    <t>1. Мероприятия по организации дополнительного профессионального образования медицинских работников по программам повышения квалификации</t>
  </si>
  <si>
    <t>№ п/п</t>
  </si>
  <si>
    <t>Наименование медицинской организации</t>
  </si>
  <si>
    <t>ФИО, год рождения. Специальность, продолжительность образовательной программы</t>
  </si>
  <si>
    <t>Объем финансирования, в рублях</t>
  </si>
  <si>
    <t>ГБУЗ РБ Больница скорой медицинской помощи г. Уфа</t>
  </si>
  <si>
    <t>Гайсарова Альбина Рифовна, 1971, кардиология, 36 часов</t>
  </si>
  <si>
    <t>Мустакимов Миндияр Назипович, 1956, терапия, 36 часов</t>
  </si>
  <si>
    <t>Ершова Алсу Явдатовна, 1989, терапия, 36 часов</t>
  </si>
  <si>
    <t>Герасимов Максим Валерьевич, 1983, колопроктология, 36 часов</t>
  </si>
  <si>
    <t>Бахтиева Лиана Ильфировна, 1992, терапия, 36 часов</t>
  </si>
  <si>
    <t>Итого по ГБУЗ РБ Акъяpская центральная районная больница:</t>
  </si>
  <si>
    <t xml:space="preserve">ГБУЗ РБ Буpзянская центральная районная больница </t>
  </si>
  <si>
    <t>Александрова Ольга Владимировна, 1969, терапия, 36 часов</t>
  </si>
  <si>
    <t>Ижбульдина Гульнара Ильдусовна, 1972, неврология, 36 часов</t>
  </si>
  <si>
    <t>Мазитова Луза Исламовна, 1960, терапия, 36 часов</t>
  </si>
  <si>
    <t xml:space="preserve">ГБУЗ РБ Аскаровская центральная районная больница </t>
  </si>
  <si>
    <t xml:space="preserve">ГБУЗ РБ Аскинская центральная районная больница </t>
  </si>
  <si>
    <t xml:space="preserve">ГБУЗ РБ Баймакская центральная городская больница </t>
  </si>
  <si>
    <t xml:space="preserve">ГБУЗ РБ Бакалинская центральная районная больница </t>
  </si>
  <si>
    <t xml:space="preserve">ГБУЗ РБ Белорецкая центральная районная клиническая больница </t>
  </si>
  <si>
    <t>ГБУЗ РБ Благовещенская центральная районная больница</t>
  </si>
  <si>
    <t>ГБУЗ РБ Большеустьикинская центральная районная больница</t>
  </si>
  <si>
    <t xml:space="preserve">ГБУЗ РБ Веpхне-Татышлинская центральная районная больница </t>
  </si>
  <si>
    <t>Галиева Зарема Масхатовна, 1979, педиатрия, 36 часов</t>
  </si>
  <si>
    <t>ГБУЗ РБ Городская больница № 1 г.Октябрьский</t>
  </si>
  <si>
    <t>ГБУЗ РБ Городская больница № 2 г.Стерлитамак</t>
  </si>
  <si>
    <t>Зубаирова Земфира Фанисовна, 1985, рентгенология, 36 часов</t>
  </si>
  <si>
    <t>ГБУЗ РБ Городская больница № 4 г.Стерлитамак</t>
  </si>
  <si>
    <t>Галимуллина Лилия Рауфовна, 1985, дерматовенерология, 36 часов</t>
  </si>
  <si>
    <t>Абдулвалеева Мария Николаевна, 1986, педиатрия, 36 часов</t>
  </si>
  <si>
    <t>Камартдинова Ляля Заватовна, 1963, педиатрия, 36 часов</t>
  </si>
  <si>
    <t>Кириллов Петр Титович, 1956, оториноларингология, 36 часов</t>
  </si>
  <si>
    <t>2. Мероприятия по приобретению медицинского оборудования</t>
  </si>
  <si>
    <t>Наименование   медицинского оборудования и его характеристики</t>
  </si>
  <si>
    <t>3. Мероприятия по ремонту медицинского оборудования</t>
  </si>
  <si>
    <t>Зырянов П.Н.</t>
  </si>
  <si>
    <t>председатель Республиканской организации Башкортостана профсоюза работников здравоохранения Российской Федерации</t>
  </si>
  <si>
    <t>Фарахова Д.Т.</t>
  </si>
  <si>
    <t>Юсупова Р.М.</t>
  </si>
  <si>
    <t>ФГБУ "ВЦГПХ" Минздрава России</t>
  </si>
  <si>
    <t>ГБУЗ РБ Городская клиническая больница N21 г.Уфа</t>
  </si>
  <si>
    <t>ГБУЗ Городская больница № 9 г. Уфа РБ</t>
  </si>
  <si>
    <t>ГБУЗ Городская клиническая больница № 10 г. Уфа РБ</t>
  </si>
  <si>
    <t>ГБУЗ Городская клиническая больница № 8 ГО г.Уфа РБ</t>
  </si>
  <si>
    <t>ГБУЗ Городская клиническая больница Демского района г.Уфы РБ</t>
  </si>
  <si>
    <t>ГБУЗ Детская больница г.Стерлитамак</t>
  </si>
  <si>
    <t>Жиангильдин Рафкат Зуфарович, 1961, терапия, 36 часов</t>
  </si>
  <si>
    <t>ФГБОУ ВО БГМУ Минздрава России (Клиника БГМУ)</t>
  </si>
  <si>
    <t>ГБУЗ Городская клиническая больница № 13 г.Уфа РБ</t>
  </si>
  <si>
    <t>к регламенту приказа</t>
  </si>
  <si>
    <t>Министерства здравоохранения</t>
  </si>
  <si>
    <t>обязательного медицинского страхования</t>
  </si>
  <si>
    <t>Вавилова Людмила Борисовна, 1965, управление и экономика фармации, 36 часов</t>
  </si>
  <si>
    <t>Юсупова Зифа Салаватовна, 1988, эндокринология, 36 часов</t>
  </si>
  <si>
    <t>Ахметшин Эльмир Фаритович, 1980, хирургия, 36 часов</t>
  </si>
  <si>
    <t>Кинзябаева Галия Галимулловна, 1977, педиатрия, 36 часов</t>
  </si>
  <si>
    <t>Фаткуллина Роза Шаукатовна, 1957, педиатрия, 36 часов</t>
  </si>
  <si>
    <t>Бахтияров Ильдар Сабирович, 1967, терапия, 36 часов</t>
  </si>
  <si>
    <t>ГБУЗ РБ Белебеевская центральная районная больница</t>
  </si>
  <si>
    <t>Арсланбеков Ринат Магирович, 1962, оториноларингология, 36 часов</t>
  </si>
  <si>
    <t>Виноградова Гульнара Идрисовна, 1982, терапия, 36 часов</t>
  </si>
  <si>
    <t>Галиева Сания Канзелевна, 1959, педиатрия, 36 часов</t>
  </si>
  <si>
    <t>Галлямова Альфия Мунировна, 1992, неврология, 36 часов</t>
  </si>
  <si>
    <t>Гумерова Гузель Табриковна, 1971, педиатрия, 36 часов</t>
  </si>
  <si>
    <t>Суфянова Лилия Закировна, 1967, терапия, 36 часов</t>
  </si>
  <si>
    <t>ГБУЗ РБ Буздякская центральная районная больница</t>
  </si>
  <si>
    <t>Кабиров Равиль Дамирович, 1985, неврология, 36 часов</t>
  </si>
  <si>
    <t>Гайнетдинов Эльмир Фларитович, 1986, трансфузиология, 36 часов</t>
  </si>
  <si>
    <t>Башкирцева Альфия Зарифовна, 1972, функциональная диагностика, 36 часов</t>
  </si>
  <si>
    <t>Ямлиханов Галинур Тимербаевич, 1962, организация здравоохранения и общественное здоровье, 36 часов</t>
  </si>
  <si>
    <t>Минибаева Светлана Ахатовна, 1972, физиотерапия, 36 часов</t>
  </si>
  <si>
    <t>Мурясова Айсылу Рифовна, 1985, фармацевтическая технология, 36 часов</t>
  </si>
  <si>
    <t>Кильдиярова Алина Фанисовна, 1987, неврология, 36 часов</t>
  </si>
  <si>
    <t>Фадеева Анна Владиславовна, 1967, профпатология, 36 часов</t>
  </si>
  <si>
    <t>Иванов Алексей Александрович, 1985, Рентгенология, 36 часов</t>
  </si>
  <si>
    <t>Алюшева Эльвира Закуановна, 1985, инфекционные болезни, 36 часов</t>
  </si>
  <si>
    <t>Зубачевская Светлана Дмитриевна, 1954, терапия, 36 часов</t>
  </si>
  <si>
    <t>Сальманова Светлана Ришатовна, 1986, функциональная диагностика, 36 часов</t>
  </si>
  <si>
    <t>Абдуллин Айдар Фаритович, 1992, неврология, 36 часов</t>
  </si>
  <si>
    <t>Абдуллина Эльвира Рафисовна, 1992, терапия, 36 часов</t>
  </si>
  <si>
    <t>Ахмадуллина Эльза Фанилевна, 1988, хирургия, 36 часов</t>
  </si>
  <si>
    <t>Банникова Татьяна Васильевна, 1974, терапия, 36 часов</t>
  </si>
  <si>
    <t>Бикбулатова Ануза Азгаровна, 1965, акушерство и гинекология, 36 часов</t>
  </si>
  <si>
    <t>Гостенова Таисия Александровна, 1955, терапия, 36 часов</t>
  </si>
  <si>
    <t>Бадретдинова Райла Талгатовна, 1964, бактериология, 36 часов</t>
  </si>
  <si>
    <t>Галина Дилюза Ураловна, 1988, оториноларингология, 36 часов</t>
  </si>
  <si>
    <t>Кашута Анна Борисовна, 1983, терапия, 36 часов</t>
  </si>
  <si>
    <t>Крупская Альбина Салаватовна, 1993, терапия, 36 часов</t>
  </si>
  <si>
    <t>Кудоярова Маулия Кадимовна, 1956, терапия, 36 часов</t>
  </si>
  <si>
    <t>Ляхова Ксения Александровна, 1991, функциональная диагностика, 36 часов</t>
  </si>
  <si>
    <t>Голынец Анастасия Викторовна, 1989, акушерство и гинекология, 36 часов</t>
  </si>
  <si>
    <t>ГБУЗ Городская клиническая больница № 5 г.Уфа РБ</t>
  </si>
  <si>
    <t>Батыршина Луиза Кабировна, 1976, Рентгенология, 36 часов</t>
  </si>
  <si>
    <t>Абузарова Ляйсан Хамитовна, 1991, педиатрия, 36 часов</t>
  </si>
  <si>
    <t>Ахметьянова Зульфия Музафаровна, 1972, педиатрия, 36 часов</t>
  </si>
  <si>
    <t>Наименование медицинского оборудования и его характеристики</t>
  </si>
  <si>
    <t>ВСЕГО по плану мероприятий</t>
  </si>
  <si>
    <t>Мустафина Аниса Исмагиловна, 1954, оториноларингология, 36 часов</t>
  </si>
  <si>
    <t>Итого по ГБУЗ РБ Аpхангельская центральная районная больница:</t>
  </si>
  <si>
    <t>Итого по ГБУЗ РБ Аскаровская центральная районная больница:</t>
  </si>
  <si>
    <t>Итого по ГБУЗ РБ Аскинская центральная районная больница:</t>
  </si>
  <si>
    <t>Итого по ГБУЗ РБ Большеустьикинская центральная районная больница:</t>
  </si>
  <si>
    <t>Итого по ФГБОУ ВО БГМУ Минздрава России (Клиника БГМУ):</t>
  </si>
  <si>
    <t>Итого по ГБУЗ РБ Баймакская центральная городская больница:</t>
  </si>
  <si>
    <t>Итого по ГБУЗ РБ Бакалинская центральная районная больница:</t>
  </si>
  <si>
    <t>Итого по ГБУЗ РБ Белебеевская центральная районная больница:</t>
  </si>
  <si>
    <t>Итого по ГБУЗ РБ Белорецкая центральная районная клиническая больница:</t>
  </si>
  <si>
    <t>Итого по ГБУЗ РБ Благовещенская центральная районная больница:</t>
  </si>
  <si>
    <t>Итого по ГБУЗ РБ Буздякская центральная районная больница:</t>
  </si>
  <si>
    <t>Итого по ГБУЗ РБ Бураевская центральная районная больница:</t>
  </si>
  <si>
    <t>Итого по ГБУЗ РБ Буpзянская центральная районная больница:</t>
  </si>
  <si>
    <t>Итого по ГБУЗ РБ Веpхне-Татышлинская центральная районная больница:</t>
  </si>
  <si>
    <t>Итого по ФГБУ "ВЦГПХ" Минздрава России:</t>
  </si>
  <si>
    <t>Итого по ГБУЗ РБ Верхнеяркеевская центральная районная больница:</t>
  </si>
  <si>
    <t>Итого по ГБУЗ РБ Городская больница № 1 г.Октябрьский:</t>
  </si>
  <si>
    <t>Итого по ГБУЗ РБ Городская больница № 2 г.Стерлитамак:</t>
  </si>
  <si>
    <t>Итого по ГБУЗ РБ Городская больница № 3 г.Стерлитамак:</t>
  </si>
  <si>
    <t>Итого по ГБУЗ РБ Городская больница № 4 г.Стерлитамак:</t>
  </si>
  <si>
    <t>Итого по ГБУЗ Городская больница № 9 г. Уфа РБ:</t>
  </si>
  <si>
    <t>Итого по ГБУЗ РБ Больница скорой медицинской помощи г. Уфа:</t>
  </si>
  <si>
    <t>Итого по ГБУЗ Городская детская клиническая больница № 17 г.Уфа:</t>
  </si>
  <si>
    <t>Итого по ГБУЗ Городская клиническая больница № 10 г. Уфа РБ:</t>
  </si>
  <si>
    <t>Итого по ГБУЗ Городская клиническая больница № 18 г. Уфа РБ:</t>
  </si>
  <si>
    <t>Итого по ГБУЗ РБ Городская клиническая больница N21 г.Уфа:</t>
  </si>
  <si>
    <t>Итого по ГБУЗ Городская клиническая больница Демского района г.Уфы РБ:</t>
  </si>
  <si>
    <t>Итого по ГБУЗ Городская клиническая больница № 5 г.Уфа РБ:</t>
  </si>
  <si>
    <t>Итого по ГБУЗ Детская больница г.Стерлитамак:</t>
  </si>
  <si>
    <t>Итого по ГБУЗ РБ Детская поликлиника N4 г.Уфа:</t>
  </si>
  <si>
    <t>Викторов В.В.</t>
  </si>
  <si>
    <t>председатель Общественного совета по защите прав пациентов при Минздраве РБ</t>
  </si>
  <si>
    <t>директор Уфимского филиала АО "Страховая Компания "СОГАЗ-Мед"</t>
  </si>
  <si>
    <t>Шарипов Инсаф Илдарович, 1991, хирургия, 36 часов</t>
  </si>
  <si>
    <t>Элина Любовь Евгеньевна, 1959, фармацевтическая технология, 36 часов</t>
  </si>
  <si>
    <t>Шаймухаметова Фания Хамзиновна, 1960, неврология, 36 часов</t>
  </si>
  <si>
    <t>Филиппов Олег Леонидович, 1967, фармацевтическая технология, 36 часов</t>
  </si>
  <si>
    <t>Асадуллин Вадим Фаргатович, 1992, анестезиология-реаниматология, 36 часов</t>
  </si>
  <si>
    <t>Аллаяров Наиль Динисламович, 1984, хирургия, 36 часов</t>
  </si>
  <si>
    <t>Ишкуватова Зинира Зиннуровна, 1965, терапия, 36 часов</t>
  </si>
  <si>
    <t>Итого по ГБУЗ РБ Балтачевская центральная районная больница:</t>
  </si>
  <si>
    <t>Латыпов Тимур Юрьевич, 1989, эндоскопия, 36 часов</t>
  </si>
  <si>
    <t>Исламова Гульназ Фанисовна, 1992, терапия, 36 часов</t>
  </si>
  <si>
    <t>Итого по ГБУЗ РБ Бижбулякская центральная районная больница:</t>
  </si>
  <si>
    <t>Фаттахова Эльвера Фаниловна, 1986, терапия, 36 часов</t>
  </si>
  <si>
    <t>Мугинов Руслан Рашитович, 1970, организация здравоохранения и общественное здоровье, 36 часов</t>
  </si>
  <si>
    <t>Исмагилов Дамир Хайдарович, 1990, хирургия, 36 часов</t>
  </si>
  <si>
    <t>Арсланбаева Гульназ Авхадиевна, 1961, терапия, 36 часов</t>
  </si>
  <si>
    <t>Гилязова Олеся Минирахимовна, 1983, дерматовенерология, 36 часов</t>
  </si>
  <si>
    <t>Мухтарова Лилия Альфредовна, 1983, кардиология, 36 часов</t>
  </si>
  <si>
    <t>Виноградова Ольга Валерьевна, 1977, терапия, 36 часов</t>
  </si>
  <si>
    <t>Кашапова Айгуль Равиловна, 1985, пульмонология, 36 часов</t>
  </si>
  <si>
    <t>Абубакирова Элеонора Раифовна, 1988, эндокринология, 36 часов</t>
  </si>
  <si>
    <t>Абдуллин Наиль Рафаилович, 1981, хирургия, 36 часов</t>
  </si>
  <si>
    <t>Нестерова Дилфия Фатыховна, 1963, управление и экономика фармации, 36 часов</t>
  </si>
  <si>
    <t>Насыртдинова Алия Данисовна, 1983, эндокринология, 36 часов</t>
  </si>
  <si>
    <t>Каримова Лилия Хаматшарифовна, 1959, акушерство и гинекология, 36 часов</t>
  </si>
  <si>
    <t>Иргалиева Ляйля Рашитовна, 1960, терапия, 36 часов</t>
  </si>
  <si>
    <t>Белан Лилиана Николаевна, 1964, организация здравоохранения и общественное здоровье, 36 часов</t>
  </si>
  <si>
    <t>Останева Гульнара Идрисовна, 1994, педиатрия, 36 часов</t>
  </si>
  <si>
    <t>Корнилаева Маргарита Павловна, 1977, офтальмология, 36 часов</t>
  </si>
  <si>
    <t>АНО «Перинатальный центр»</t>
  </si>
  <si>
    <t>Итого по АНО «Перинатальный центр»:</t>
  </si>
  <si>
    <t>Хасанова Гульшат Булатовна, 1992, рентгенология, 36 часов</t>
  </si>
  <si>
    <t>Башкирова Анна Александровна, 1971, акушерство и гинекология, 36 часов</t>
  </si>
  <si>
    <t>Хуснутдинова Айгуль Рамильевна, 1993, кардиология, 36 часов</t>
  </si>
  <si>
    <t>Хабибьянова Эльмира Маратовна, 1992, терапия, 36 часов</t>
  </si>
  <si>
    <t>Исламов Нур Раисович, 1967, хирургия, 36 часов</t>
  </si>
  <si>
    <t>ИТОГО по разделу 3:</t>
  </si>
  <si>
    <t>ИТОГО по разделу 2:</t>
  </si>
  <si>
    <t>ГБУЗ Городская детская клиническая больница № 17 г.Уфа</t>
  </si>
  <si>
    <t xml:space="preserve">ГБУЗ РБ Акъяpская центральная районная больница </t>
  </si>
  <si>
    <t xml:space="preserve">ГБУЗ РБ Аpхангельская центральная районная больница </t>
  </si>
  <si>
    <t>Титов Андрей Ремович, 1958, хирургия, 36 часов</t>
  </si>
  <si>
    <t xml:space="preserve">ГБУЗ РБ Балтачевская центральная районная больница </t>
  </si>
  <si>
    <t xml:space="preserve">ГБУЗ РБ Бижбулякская центральная районная больница </t>
  </si>
  <si>
    <t xml:space="preserve">ГБУЗ РБ Бураевская центральная районная больница </t>
  </si>
  <si>
    <t>ГБУЗ РБ Городская больница № 3 г.Стерлитамак</t>
  </si>
  <si>
    <t>Абдуллин Рашит Салаватович, 1982, хирургия, 36 часов</t>
  </si>
  <si>
    <t>ГБУЗ РБ Городская инфекционная больница г. Стерлитамак</t>
  </si>
  <si>
    <t>Брагина Арина Сергеевна, 1991, гематология, 36 часов</t>
  </si>
  <si>
    <t>ГБУЗ РБ Детская поликлиника N4 г.Уфа</t>
  </si>
  <si>
    <t>Приложение № 1</t>
  </si>
  <si>
    <t xml:space="preserve">И.о. министра здравоохранения </t>
  </si>
  <si>
    <t>Гараева Назира Ахмедовна, 1960, акушерство и гинекология, 36 часов</t>
  </si>
  <si>
    <t>Кидрасов Мидхат Шарифьянович, 1960, фтизиатрия, 36 часов</t>
  </si>
  <si>
    <t xml:space="preserve">Каипов Радмир Дамирович, 1980, терапия, 36 часов </t>
  </si>
  <si>
    <t xml:space="preserve">Ишмурзина Алия Гафурьяновна, 1987, педиатрия, 36 часов </t>
  </si>
  <si>
    <t>Демидова Ольга Валерьевна, 1988, терапия, 36 часов</t>
  </si>
  <si>
    <t>Ахметшина Анастасия Алексеевна, 1986, ультразвуковая диагностика, 36 часов</t>
  </si>
  <si>
    <t>Курбанова  Маликат Насибуллаевна, 1985, функциональная диагностика</t>
  </si>
  <si>
    <t>Курбанова Маликат Насибуллаевна, 1985, терапия, 72 часа</t>
  </si>
  <si>
    <t xml:space="preserve">Сагадеева Регина Амировна, 1991, стоматология общей практики, 36 часов </t>
  </si>
  <si>
    <t xml:space="preserve">Мусин Тимур Маратович, 1992, оториноларингология, 36 часов </t>
  </si>
  <si>
    <t xml:space="preserve">Кильдияров Ильгиз Расулович, 1984, хирургия, 72 часа </t>
  </si>
  <si>
    <t>Замураева Анна Юрьевна, 1977, профпатология, 36 часов</t>
  </si>
  <si>
    <t>Жиангильдина Миляуша Рафкатовна, 1992, терапия, 36 часов</t>
  </si>
  <si>
    <t xml:space="preserve">Досманова Земфира Махмутовна, 1967, гастроэнтерология, 36 часов </t>
  </si>
  <si>
    <t xml:space="preserve">Аитбаева Танзиля Анваровна, 1955, неврология, 36 часов </t>
  </si>
  <si>
    <t>Шайхулов Нуранил Зайкатович,  1968, хирургия, 36 часов</t>
  </si>
  <si>
    <t>Суфияров Рафиль Илюсович, 1969, организация здравоохранения и общественное здоровье, 36 часов</t>
  </si>
  <si>
    <t>Галлямова Сирень Ринатовна, 1982 , педиатрия, 36 часов</t>
  </si>
  <si>
    <t>Ахметова Раушания Рафисовна, 1988, профпатология, 36 часов</t>
  </si>
  <si>
    <t>Аскаров Филгат Шамсельбаянович, 1957, терапия, 36 часов</t>
  </si>
  <si>
    <t>Гиниатуллина Роза Якуповна, 1960, физиотерапия, 36 часов</t>
  </si>
  <si>
    <t>Гафаров Азат Ратмирович, 1965, общая врачебная практика, 36 часов</t>
  </si>
  <si>
    <t>Галлямова Алина Накифовна, 1992, гериатрия, 36 часов</t>
  </si>
  <si>
    <t>Васильева Ольга Ивановна, 1967, терапия, 36 часов</t>
  </si>
  <si>
    <t xml:space="preserve">Шилова Элина Олеговна, 1974, хирургия, 36 часов </t>
  </si>
  <si>
    <t>Шилова Элина Олеговна, 1974, колопроктология, 36 часов</t>
  </si>
  <si>
    <t>Хамитов Алмаз Айратович, 1988, хирургия, 36 часов</t>
  </si>
  <si>
    <t>Халиуллин Айрат Асхатович, 1987, урология, 36 часов</t>
  </si>
  <si>
    <t>Титов Андрей Ремович, 1958, онкология, 36 часов</t>
  </si>
  <si>
    <t>Сафина Гульнара Шамилевна, 1978, фармацевтическая технология, 36 часов</t>
  </si>
  <si>
    <t>Плотникова Марина Раилевна, 1979, кардиология, 36 часов</t>
  </si>
  <si>
    <t>Пастухова Ксения Андреевна, 1991, кардиология, 36 часов</t>
  </si>
  <si>
    <t>Низаев Руслан Ришатович, 1986, хирургия, 36 часов</t>
  </si>
  <si>
    <t>Кожин Павел Владимирович, 1989, хирургия, 36 часов</t>
  </si>
  <si>
    <t>Кожин Павел Владимирович, 1989, колопроктология, 36 часов</t>
  </si>
  <si>
    <t>Измайлов Адель Альбертович, 1975, урология, 36 часов</t>
  </si>
  <si>
    <t>Иванова Татьяна Владимировна, 1986, дерматовенерология, 36 часов</t>
  </si>
  <si>
    <t>Гатауллин Артур Ильдарович, 1982, хирургия, 36 часов</t>
  </si>
  <si>
    <t>Валиева Гульназ Рафитовна, 1976, колопроктология, 36 часов</t>
  </si>
  <si>
    <t>Утямишев Айдар Асхатович, 1994, терапия, 36 часов</t>
  </si>
  <si>
    <t>Мунасипова Зифа Илюсовна, 1961, педиатрия, 36 часов</t>
  </si>
  <si>
    <t>Ибраева Лилия Муллануровна, 1967, управление и экономика фармации, 36 часов</t>
  </si>
  <si>
    <t>Муртазина Лилия Разяповна, 1987, терапия, 36 часов</t>
  </si>
  <si>
    <t>Логинова Анастасия Игоревна,  1986, педиатрия, 36 часов</t>
  </si>
  <si>
    <t>Латыпова Евгения Семеновна, 1988,  оториноларингология, 36 часов</t>
  </si>
  <si>
    <t>Латыпов Тимур Юрьевич, 1989, хирургия, 36 часов</t>
  </si>
  <si>
    <t>Кузнецова Ольга Анатольевна, 1983, педиатрия, 36 часов</t>
  </si>
  <si>
    <t>Карин  Валентин Харитонович, 1948, педиатрия, 36 часов</t>
  </si>
  <si>
    <t>Дорофеева  Елена  Владимировна, 1977, педиатрия, 36 часов</t>
  </si>
  <si>
    <t>Даутова Светлана Радиковна, 1976,  рентгенология, 36 часов</t>
  </si>
  <si>
    <t>Гизатуллина Галия Кабировна, 1991, педиатрия, 36 часов</t>
  </si>
  <si>
    <t>Гареева Римма Рашитовна, 1964, функциональная диагностика, 36 часов</t>
  </si>
  <si>
    <t xml:space="preserve">Гареева Реване Алемшах кызы, 1991, офтальмология, 36 часов </t>
  </si>
  <si>
    <t>Гайнулина Альбина Идрисовна, 1989, неврология, 36 часов</t>
  </si>
  <si>
    <t>Валеева Альфия Рауфовна, 1966, инфекционные болезни, 36 часов</t>
  </si>
  <si>
    <t>Батыров Рустем Дамирович,  1992, травматология и ортопедия, 36 часов</t>
  </si>
  <si>
    <t>Арсланбекова Розалина Ринатовна,  1991, гастроэнтерология, 36 часов</t>
  </si>
  <si>
    <t>Арсланбекова Лилия Робертовна, 1964, терапия, 36 часов</t>
  </si>
  <si>
    <t>Акмалов Азгам Исмагзамович, 1961, хирургия, 36 часов</t>
  </si>
  <si>
    <t>Акмалов Азгам Исмагзамович,  1961,  эндоскопия, 36 часов</t>
  </si>
  <si>
    <t>Абайдулина Венера Шарифовна,  1953, педиатрия, 36 часов</t>
  </si>
  <si>
    <t xml:space="preserve">Хажина Нина Рамильевна, 1979, педиатрия, 36 часов </t>
  </si>
  <si>
    <t>Ишмухаметова Лилия Нигаматьянова, 1965, педиатрия, 36 часов</t>
  </si>
  <si>
    <t>Кустов Евгений Владимирович, 1983, огранизация здравоохранения и общественное здоровье, 36 часов</t>
  </si>
  <si>
    <t>Зиннатуллина Рания Римовна, 1990, оториноларингология, 36 часов</t>
  </si>
  <si>
    <t>Искандарова Динара Хурматовна, 1985, Педиатрия, 36 часов</t>
  </si>
  <si>
    <t>Галяутдинова Гульнара Фаватовна, 1971, Функциональная диагностика, 36 часов</t>
  </si>
  <si>
    <t>Галяутдинова Гульнара Фаватова, 1971, Организация здравоохранения и общественное здоровье, 36 часов</t>
  </si>
  <si>
    <t>Бадертдинова Рахима Фахразеевна, 1958, Инфекционные болезни, 36 часов</t>
  </si>
  <si>
    <t>Чилигина Резеда Фанузовна, 1973, стоматология детская, 36 часов</t>
  </si>
  <si>
    <t>Фаттахова Эльвера Фаниловна, 1986, кардиология, 36 часов</t>
  </si>
  <si>
    <t>Усманова Розалия Талгатовна, 1987, ультразвуковая диагностика, 36 часов</t>
  </si>
  <si>
    <t>Ахмадишина Ралия Асгатовна, 1969, общественное здоровье и организация здравоохранения, 72 часа</t>
  </si>
  <si>
    <t>Габитов Наиль Исмагилович, 1971, рентгенология, 36 часов</t>
  </si>
  <si>
    <t>Габитов Наиль Исмагилович, 1971, организация здравоохранения и общественное здоровье, 36 часов</t>
  </si>
  <si>
    <t>Бердикаева Нэркэс Фанировна, 1985, кардиология, 36 часов</t>
  </si>
  <si>
    <t>Садретдинова Лилия Мухаматзиевна, 1973, организация здравоохранения и общественное здоровье, 36 часов</t>
  </si>
  <si>
    <t>Латыпова Эльвира Рафиковна, 1970, педиатрия, 36 часов</t>
  </si>
  <si>
    <t>Исмагилов Камил Шавкатович, 1951, организация здравоохранения и общественное здоровье, 36 часов</t>
  </si>
  <si>
    <t>Билалов Ильфат Тимерзагитович, 1968, терапия, 36 часов</t>
  </si>
  <si>
    <t xml:space="preserve">Ахмадуллина Зульфия Маратовна, 1977, терапия, 36 часов </t>
  </si>
  <si>
    <t>Хайруллина Гульшат Фаимовна, 1975, терапия, 36 часов</t>
  </si>
  <si>
    <t>Салимшин Ирек Закуанович, 1970, психиатрия, 36 часов</t>
  </si>
  <si>
    <t>Рыбакова Людмила Васильевна, 1956, терапия, 36 часов</t>
  </si>
  <si>
    <t>Рамазанова Марина Владимировна, 1972, офтальмология, 72 часа</t>
  </si>
  <si>
    <t>Миргасимова Гульнара Назировна, 1982, профпатология, 36 часов</t>
  </si>
  <si>
    <t>Ишмуратова Лилия Илдаровна, 1976,  дерматовенерология, 72 часов</t>
  </si>
  <si>
    <t>Ишмуратова Лилиана Мансуровна, 1978, инфекционные болезни, 72 часа</t>
  </si>
  <si>
    <t>Исхакова Альбина Талгатовна, 1988, офтальмология, 72 часа</t>
  </si>
  <si>
    <t>Исмагилов Дамир Хайдарович, 1990, онкология, 36 часов</t>
  </si>
  <si>
    <t>Заляева Алсу Илгизовна, 1988, неврология, 36 часов</t>
  </si>
  <si>
    <t>Гаязова Алина Радиковна, 1992, педиатрия, 36 часов</t>
  </si>
  <si>
    <t>Бирдина Ралина Рамилевна, 1983, терапия, 36 часов</t>
  </si>
  <si>
    <t>Бирдин Айрат Рамизович, 1984, терапия, 36 часов</t>
  </si>
  <si>
    <t>Искандарова Алия Фаиловна, 1986, гастроэнтерология, 36 часов</t>
  </si>
  <si>
    <t>Усков Василий Викторович, 1982, хирургия, 36 часов</t>
  </si>
  <si>
    <t>Тихонова Эльвира Петровна, 1983, управление и экономика фармации, 36 часов</t>
  </si>
  <si>
    <t>Германова Ирина Геннадьевна, 1972, функциональная диагностика, 36 часов</t>
  </si>
  <si>
    <t>Шарипова Гузалия Шагибековна, 1959, пульмонология детского возраста, 36 часов</t>
  </si>
  <si>
    <t>Хайруллина Лейля Ахтямовна, 1966, избранные вопросы гематологии в практике терапевта, 36 часов</t>
  </si>
  <si>
    <t>Исхакова Гульнара Мидхатовна, 1969, актуальные аспекты обращения медицинских изделий, 36 часов</t>
  </si>
  <si>
    <t>Балянова Кристина Васильевна, 1987, гастроэнтерология детского возраста, 36 часов</t>
  </si>
  <si>
    <t>Аглиуллин Фаяз Гафурович, 1970, стоматология, 144 часа</t>
  </si>
  <si>
    <t>Итого по ГАУЗ РБ КВД  г.Стерлитамак:</t>
  </si>
  <si>
    <t>Кутлуева Назифа Равильевна, 1982, терапия, 36 часов</t>
  </si>
  <si>
    <t xml:space="preserve"> Михайлова Элина Вячеславовна, 1992, оториноларингология, 36 часов</t>
  </si>
  <si>
    <t>Шалимов Павел Геннадьевич, 1968, педиатрия, 36 часов</t>
  </si>
  <si>
    <t>Хазиева Диана Рамильевна, 1991, неврология, 36 часов</t>
  </si>
  <si>
    <t>Фахрисламова Гульназ Галимзяновна, 1972, физиотерапия, 36 часов</t>
  </si>
  <si>
    <t>Фахретдинов Лиант Ирекович, 1992, неврология, 36 часов</t>
  </si>
  <si>
    <t>Столярова Татьяна Викторовна, 1979, рефлексотерапия, 36 часов</t>
  </si>
  <si>
    <t>Самигуллина Наталья Владимировна, 1980, аллергология и иммунология, 36 часов</t>
  </si>
  <si>
    <t>Нафикова Ирина Идиятовна, 1963, рентгенология, 36 часов</t>
  </si>
  <si>
    <t>Нафикова Гузель Риятовна, 1976, терапия,  36 часов</t>
  </si>
  <si>
    <t>Нафиков Дмитрий Рустемович, 1979, физиотерапия, 36 часов</t>
  </si>
  <si>
    <t>Мирсаяпова Гузель Фанитовна, 1992, неврология,36 часов</t>
  </si>
  <si>
    <t>Мартиросян Офеля Мхитаровна, 1991, оториноларингология, 36 часов</t>
  </si>
  <si>
    <t>Латыпова Раушания Фанисовна, 1991, неврология, 36 часов</t>
  </si>
  <si>
    <t>Кудашев Набиулла Рашитович, 1960, травматология и ортопедия, 36 часов</t>
  </si>
  <si>
    <t>Камалов Аяз Ринатович, 1971, организация  здравоохранения и общественное здоровье, 36 часов</t>
  </si>
  <si>
    <t>Кадаева Рита Хамитовна, 1987, акушерство и гинекология, 36 часов</t>
  </si>
  <si>
    <t>Ишмухаметов Ильдар Хафизович, 1973, трансфузиология, 36 часов</t>
  </si>
  <si>
    <t>Захарова Елена Валерьевна, 1972, терапия, 36 часов</t>
  </si>
  <si>
    <t>Зайдуллина Алсу Зарифовна,1993, неврология, 36 часов</t>
  </si>
  <si>
    <t>Зайдуллина Алсу Зарифовна, 1993, неврология, 36 часов</t>
  </si>
  <si>
    <t>Глимшина Рита Рашитовна, 1988, неврология, 36 часов</t>
  </si>
  <si>
    <t>Гарипова Зинфира Альзямовна, 1966, клиническая лабораторная диагностика, 36 часов</t>
  </si>
  <si>
    <t>Гареев Рустам Назирович, 1983, организация здравоохранения и общественное здоровье, 36 часов</t>
  </si>
  <si>
    <t>Галиева Гульназ Анасовна, 1984, управление сестринской деятельностью, 36 часов</t>
  </si>
  <si>
    <t>Вальшин Альмир Юнирович, 1989, травматология и ортопедия, 36 часов</t>
  </si>
  <si>
    <t>Багаутдинова Яна Валериевна, 1984, управление сестринской деятельностью, 36 часов</t>
  </si>
  <si>
    <t>Ахмеров Руслан Римович, 1976, хирургия, 36 часов</t>
  </si>
  <si>
    <t>Ахмеров Руслан Римович, 1976, колопроктология, 36 часов</t>
  </si>
  <si>
    <t>Аминова Линара Фанзилевна, 1991, кардиология, 36 часов</t>
  </si>
  <si>
    <t>Ёлосова Лариса Анатольевна, 1964, фармацевтическая технология, 36 часов</t>
  </si>
  <si>
    <t>Митюкова Марина Николаевна, 1992, неврология, 36 часов</t>
  </si>
  <si>
    <t>Фатхутдинова Нафиса Талгатовна, 1978, Нейрохирургия, 36 часов</t>
  </si>
  <si>
    <t>Ахметова Альмира Рашитовна, 1967, Детская эндокринология, 36 часов</t>
  </si>
  <si>
    <t>Андреевская Ольга Игоревна, 1992, Рентгенология, 36 часов</t>
  </si>
  <si>
    <t>Абдуллина Гульнара Миннивасикова, 1970, Физиотерапия, 36 часов</t>
  </si>
  <si>
    <t>Халимова Зухра Зуфаровна, 1972, инфекционные болезни, 36 часов</t>
  </si>
  <si>
    <t>Итого по ГБУЗ РБ Городская инфекционная больница г. Стерлитамак:</t>
  </si>
  <si>
    <t>Степанова Надежда Владимировна, 1986, Онкология, 36 часов</t>
  </si>
  <si>
    <t>Ризванов Марат Наилевич, 1976, Управление и экономика фармации 36 часов</t>
  </si>
  <si>
    <t>Лукина Любовь Леонидовна, 1986, Неврология, 36 часов</t>
  </si>
  <si>
    <t>Шаймухаметова Гузель Рамиловна, 1975, терапия, 36 часов</t>
  </si>
  <si>
    <t>Хусниярова Альбина Радиковна, 1991, функциональная диагностика, 36 часов</t>
  </si>
  <si>
    <t>Фаттахова  Резеда Шайдуловна, 1959, гастроэнтерология, 36 часов</t>
  </si>
  <si>
    <t>Тимергалеева Гузель Ямильевна, 1964, онкология, 36 часов</t>
  </si>
  <si>
    <t>Саитов Эдуард Альбертович, 1989, хирургия, 36 часов</t>
  </si>
  <si>
    <t>Корсантия Теа Дазмировна, 1980, гастроэнтерология, 36 часов</t>
  </si>
  <si>
    <t>Губаева Аэлита Марселевна, 1964, кардиология, 36 часов</t>
  </si>
  <si>
    <t>Гафарова Елизавета Олеговна. 1989, гастроэнтерология, 36 часов</t>
  </si>
  <si>
    <t>Галимова Гузель Мунировна, 1969, аллергология и иммунология, 36 часов</t>
  </si>
  <si>
    <t>Габзалилова Светлана Райхановна, 1988, пульмонология, 36 часов</t>
  </si>
  <si>
    <t>Брагина Арина Сергеевна, 1991, терапия, 36 часов</t>
  </si>
  <si>
    <t>Байметова Наталья Филимоновна, 1983, терапия, 36 часов</t>
  </si>
  <si>
    <t>Ахметзянова Флюза Расиховна, 1966, терапия, 36 часов</t>
  </si>
  <si>
    <t>Алиева Зумратхон Муратовна, 1973, терапия, 36 часов</t>
  </si>
  <si>
    <t>Итого по ГБУЗ Городская клиническая больница № 13 г.Уфа РБ:</t>
  </si>
  <si>
    <t>Ахмадиева Эльмира Рифгатовна, 1977, фармацевтичекая технология, 36 часов</t>
  </si>
  <si>
    <t>Ахунова Альбина Альфатовна, 1984, терапия, 36 часов</t>
  </si>
  <si>
    <t>Багданова Гульнара Раифовна, 1969, аллергология и иммунология, 36 часов</t>
  </si>
  <si>
    <t>Есипова Регина Закиевна, 1989, терапия, 36 часов</t>
  </si>
  <si>
    <t>Захарова Роза Рифовна, 1962, организация здравоохранения и общественное здоровье, 36 часов</t>
  </si>
  <si>
    <t>Захарова Роза Рифовна, 1962, профпатология, 36 часов</t>
  </si>
  <si>
    <t>Ибрагимова Тансулпан Галимьяновна, 1993, неврология, 36 часов</t>
  </si>
  <si>
    <t>Измайлова Ирина Андреевна, 1961, профпатология, 36 часов</t>
  </si>
  <si>
    <t>Ихсанова Гузель Бариевна, 1974, диетология, 36 часов</t>
  </si>
  <si>
    <t>Ихсанова Гузель Бариевна, 1974, терапия, 36 часов</t>
  </si>
  <si>
    <t>Калимуллина Гузель Нурихановна, 19614, профпатология, 36 часов</t>
  </si>
  <si>
    <t>Латыпова Резида Масхутовна, 1968, стоматология хирургическая, 36 часов</t>
  </si>
  <si>
    <t>Шумская Татьяна Юрьевна, 1967, физиотерапия, 36 часов</t>
  </si>
  <si>
    <t>Ямакаева Людмила Петровна, 1960, управление и экономика фармации, 36 часов</t>
  </si>
  <si>
    <t>Осинцев Виктор Михайлович, 1960, рентгенология, 36 часов</t>
  </si>
  <si>
    <t>Миннигалеев Айдар Рамилович, 1982, эндоскопия, 36 часов</t>
  </si>
  <si>
    <t>Матвеев Александр Владимирович, 1981, травматология и ортопедия, 36 часов</t>
  </si>
  <si>
    <t>Имангулов Ильшат Фанисович, 1980, педиатрия, 36 часов</t>
  </si>
  <si>
    <t>Идрисова Ильсеяр Ришатовна, 1992, терапия, 36 часов</t>
  </si>
  <si>
    <t>Духно Людмила Юрьевна, 1986, организация здравоохранения и общественное здоровье, 36 часов</t>
  </si>
  <si>
    <t>Дулатова Фаниса Фариховна, 1954, терапия, 36 часов</t>
  </si>
  <si>
    <t>Бикташев Тимур Рустэмович, 1991, терапия, 36 часов</t>
  </si>
  <si>
    <t>Батталова Ляйла Зуфаровна, 1972, фармацевтическая технология, 36 часов</t>
  </si>
  <si>
    <t>Батраева Рамиля Зайнулловна, 1977, терапия, 36 часов</t>
  </si>
  <si>
    <t>Байнак Олеся Владимировна, 1978, терапия, 36 часов</t>
  </si>
  <si>
    <t>Каримов Флур Анурович, 1967, хирургия, 36 часов</t>
  </si>
  <si>
    <t>Ильтинбаев Рамиль Абдуллович, 1959, терапия, 36 часов</t>
  </si>
  <si>
    <t>Гильманов Марсель Венерович, 1986, стоматология детская, 36 часов</t>
  </si>
  <si>
    <t>Альбинская Динара Рифовна, 1971, лечебная физкультура и спортивная медицина, 36 часов</t>
  </si>
  <si>
    <t>Ямаева Эльвира Бариевна, 1982, инфекционные болезни, 36 часов</t>
  </si>
  <si>
    <t>Исламова Тагзима Закиевна, 1963, неврология,36 часов</t>
  </si>
  <si>
    <t>Зиганшин Денис Маратович, 1980, организация здравоохранения и общественное здоровье, 36 часов</t>
  </si>
  <si>
    <t>Земскова Вера Степановна, 1954, терапия,36 часов</t>
  </si>
  <si>
    <t>Васбикарамова Гульчачак Ришатовна, 1991, терапия, 36 часов</t>
  </si>
  <si>
    <t>Алимгулова Гульнара Раисовна, 1967,терапия, 36 часов</t>
  </si>
  <si>
    <t>Акбашева Эльза Сафуановна, 1962, неврология, 36 часов</t>
  </si>
  <si>
    <t xml:space="preserve">Чернова Ирина Евгеньевна, 1961, управление и экономика фармации, 36 часов </t>
  </si>
  <si>
    <t>Солдатова Елена Вячеславовна, 1979, управление и экономика фармации, 36 часов</t>
  </si>
  <si>
    <t>Рыбаков Рустем Васильевич, 1974, функциональная диагностика, 36 часов</t>
  </si>
  <si>
    <t>Нухов Максим Спартакович, 1991, колопроктология, 36 часов</t>
  </si>
  <si>
    <t>Итого по ГБУЗ Городская клиническая больница № 8 ГО г.Уфа РБ:</t>
  </si>
  <si>
    <t>Якупова Флюза Ангамутдиновна, 1966, Управление и экономика фармации, 72 часов</t>
  </si>
  <si>
    <t>Якупов Руслан Римович, 1986, Функциональная диагностика, 36 часов</t>
  </si>
  <si>
    <t>Каменева Людмила Евгеньевна, 1974, Гастроэнтерология, 36 часов</t>
  </si>
  <si>
    <t>Аминева Гульназ Азаматовна, 1994, педиатрия, 36 часов</t>
  </si>
  <si>
    <t>Султанова Азалия Муратовна, 1986, детская кардиология, 36 часов</t>
  </si>
  <si>
    <t>Султанова Азалия Муратовна, 1986, педиатрия, 36 часов</t>
  </si>
  <si>
    <t>Мустаева Рида Фавзиевна, 1967, педиатрия, 36 часов</t>
  </si>
  <si>
    <t>ГБУЗ Детская поликлиника N5 г.Уфа РБ</t>
  </si>
  <si>
    <t>Тихонов Владимир Васильевич, 1951, рентгенология, 36 часов</t>
  </si>
  <si>
    <t xml:space="preserve">Тарасова Альфия Наильевна, 1960, гастроэнтерология, 36 часов </t>
  </si>
  <si>
    <t>Насретдинова Рузиля Рамилевна, 1988, педиатрия, 36 часов</t>
  </si>
  <si>
    <t>Кашбуллина Алия Борисовна, 1980, педиатрия, 36 часов</t>
  </si>
  <si>
    <t>Кашбуллина Алия Борисовна, 1980, оториноларингология, 36 часов</t>
  </si>
  <si>
    <t>Агалямова Алсу Ревалевна, 1988, педиатрия, 36 часов</t>
  </si>
  <si>
    <t>Итого по ГБУЗ РБ Детская поликлиника N5 г.Уфа:</t>
  </si>
  <si>
    <t>Рогозная Галина Алексеевна, 1952, педиатрия, 36 часов</t>
  </si>
  <si>
    <t>ГБУЗ РБ Детская поликлиника N6 г.Уфа</t>
  </si>
  <si>
    <t>Итого по ГБУЗ РБ Детская поликлиника N6 г.Уфа:</t>
  </si>
  <si>
    <t>Абдуллина Наталья Ильфировна, 1975, стоматология терапевтическая, 36 часов</t>
  </si>
  <si>
    <t>Итого по ГАУЗ Детская стоматологическая поликлиника № 3 г.Уфа РБ:</t>
  </si>
  <si>
    <t>Якупова Лилия Радиловна, 1987, Организация здравоохранения и общественное здоровье, 36 часов</t>
  </si>
  <si>
    <t>ГБУЗ  РБ Детская стоматологическая поликлиника № 7 г.Уфа</t>
  </si>
  <si>
    <t>Тронина Елена Леонидовна, 1982, Ортодонтия, 36 часов</t>
  </si>
  <si>
    <t>Галеев Руслан Валерьевич, 1983, Организация здравоохранения и общественное здоровье, 36 часов</t>
  </si>
  <si>
    <t>Армизонова Елена Германовна, 1983, Стоматология детская, 36 часов</t>
  </si>
  <si>
    <t>Абсалямова Ирина Тимирзяновна, 1966, Стоматология детская, 36 часов</t>
  </si>
  <si>
    <t>Итого по ГБУЗ  РБ Детская стоматологическая поликлиника № 7 г.Уфа:</t>
  </si>
  <si>
    <t>Якупов Равиль Рашитович 1990, оториноларингология, 36 часов</t>
  </si>
  <si>
    <t>Хасанов Азамат Ахметович 1975, травматология и ортопедия, 36 часов</t>
  </si>
  <si>
    <t>Фаткуллин Марсель Ирекович 1989, онкология, 36 часов</t>
  </si>
  <si>
    <t>Усова Людмила Александровна 1962, эндокринология, 36 часов</t>
  </si>
  <si>
    <t>Гареев Салават Вазихович 1971, эндокринология, 36 часов</t>
  </si>
  <si>
    <t>Боровков Дмитрий Вячеславович 1976, рентгенология, 36 часов</t>
  </si>
  <si>
    <t>Итого по ГБУЗ РБ Давлекановская центральная районная больница:</t>
  </si>
  <si>
    <t xml:space="preserve">ГБУЗ РБ Дюpтюлинская центральная районная больница </t>
  </si>
  <si>
    <t>Кувшинова Рамзия Рафаэловна, 1965, организация здравоохранения и общественное здоровье, 36 часов</t>
  </si>
  <si>
    <t>Галиева Элина Ринатовна, 1982, акушерство и гинекология, 36 часов</t>
  </si>
  <si>
    <t>Бондарюк Гульнара Ринатовна, 1969, физиотерапия, 36 часов</t>
  </si>
  <si>
    <t>Байларова Нармин Амирах кызы, 1990, акушерство и гинекология, 36 часов</t>
  </si>
  <si>
    <t>Харисова Айгуль Салаватовна, 1986, детская кардиология, 36 часов</t>
  </si>
  <si>
    <t>Сулейманова Ляйсан Шавкатовна, 1973, организация здравоохранения и общественное здоровье, 36 часов</t>
  </si>
  <si>
    <t>Итого по ГБУЗ РБ Дюpтюлинская центральная районная больница:</t>
  </si>
  <si>
    <t>Итого по ГБУЗ РБ Еpмекеевская центральная районная больница:</t>
  </si>
  <si>
    <t>Мурзабаева Альмира Вилюровна, 1988, педиатрия, 36 часов</t>
  </si>
  <si>
    <t xml:space="preserve">ГБУЗ РБ Зилаиpская центральная районная больница </t>
  </si>
  <si>
    <t>Амакасов Мажит Зайнулович, 1954, неонатология, 36 часов</t>
  </si>
  <si>
    <t>Итого по ГБУЗ РБ Зилаиpская центральная районная больница:</t>
  </si>
  <si>
    <t>ГБУЗ РБ Городская клиническая инфекционная больница N4 г. Уфа</t>
  </si>
  <si>
    <t>Медведев Анатолий Юрьевич, 1984, инфекционные болезни, 36 часов</t>
  </si>
  <si>
    <t>Махмудова Зульфия Рустемовна. 1989, инфекционные болезни, 36 часов</t>
  </si>
  <si>
    <t>Кандалов Александр Владимирович, 1992, инфекционные болезни, 36 часов</t>
  </si>
  <si>
    <t>Калиева Жаннет Магаруфовна, 1990, инфекционные болезни, 36 часов</t>
  </si>
  <si>
    <t>Гиндуллина Миляуша Радиковна, 1992, инфекционные болезни, 36 часов</t>
  </si>
  <si>
    <t>Галиева Регина Асхатовна, 1977, инфекционные болезни, 36 часов</t>
  </si>
  <si>
    <t>Гайдукевич Светлана Римовна, 1979, организация здравоохранения и общественное здоровье, 36 часов</t>
  </si>
  <si>
    <t>Белопухова Альбина Равилевна, 1968, управление и экономика фармации, 36 часов</t>
  </si>
  <si>
    <t>Ахмадеева Ания Адгамовна, 1956, физиотерапия, 36 часов</t>
  </si>
  <si>
    <t>Итого по ГБУЗ РБ Городская клиническая инфекционная больница N4 г. Уфа:</t>
  </si>
  <si>
    <t>Файзуллина Ляйсан Минавировна, 1987, оториноларингология, 36 часов</t>
  </si>
  <si>
    <t>Карпей Олег Петрович, 1966, педиатрия, 36 часов</t>
  </si>
  <si>
    <t>Итого по ГБУЗ РБ Иглинская центральная районная больница:</t>
  </si>
  <si>
    <t xml:space="preserve">ГБУЗ РБ Ишимбайская центральная районная больница </t>
  </si>
  <si>
    <t>Кучаев Руслан Марсович, 1977, хирургия, 36 часов</t>
  </si>
  <si>
    <t>Итого по ГБУЗ РБ Ишимбайская центральная районная больница:</t>
  </si>
  <si>
    <t>Яушева Нурсиля Фаргатовна, 1967, Управление и экономика фармации, 36 часов</t>
  </si>
  <si>
    <t>ГБУЗ РБ Клиническая больница № 1 г.Стерлитамак</t>
  </si>
  <si>
    <t>Юткин Максим Викторович, 1980, Рентгенэндоваскулярные диагностика и лечение, 36 часов</t>
  </si>
  <si>
    <t>Юсупова Лилия Ринатовна, 1989, Онкология, 36 часов</t>
  </si>
  <si>
    <t>Шарипова Эльмира Шикюровна, 1952, Лечебная физкультура и спортивная медицина, 36 часов</t>
  </si>
  <si>
    <t xml:space="preserve">Фархшатова Илюся Ильгизовна, 1989, Терапия, 36 часов </t>
  </si>
  <si>
    <t>Усков Алексей Михайлович, 1983, Хирургия, 36 часов</t>
  </si>
  <si>
    <t>Усков Алексей Михайлович, 1983, Рентгенэндоваскулярные диагностика и лечение, 36 часов</t>
  </si>
  <si>
    <t xml:space="preserve">Султанов Гаяз Фаязович, 1974, Хирургия, 36 часов </t>
  </si>
  <si>
    <t xml:space="preserve">Сагитова Файруза Ямиловна, 1971, Функциональная диагностика, 36 часов </t>
  </si>
  <si>
    <t>Мальцева Нина Артемовна, 1946, Неврология, 36 часов</t>
  </si>
  <si>
    <t>Лукманов Ильдар Явдатович, 1961, Травматология и ортопедия, 36 часов</t>
  </si>
  <si>
    <t xml:space="preserve">Ибрагимов Шамиль Файзирохмонович, 1972, Эндоскопия, 36 часов </t>
  </si>
  <si>
    <t xml:space="preserve">Добжанский Александр Владиславович, 1971, Онкология, 36 часов </t>
  </si>
  <si>
    <t xml:space="preserve">Гисматуллин Мансур Масгутович, 1965, Травматология и ортопедия, 36 часов </t>
  </si>
  <si>
    <t xml:space="preserve">Гареева Марина Александровна, 1988, Эндокринология 36 часов </t>
  </si>
  <si>
    <t>Габбасов Эрик Ринатович, 1979, Хирургия, 36 часов</t>
  </si>
  <si>
    <t>Габбасов Эрик Ринатович, 1979, Рентгенэндоваскулярные диагностика и лечение, 36 часов</t>
  </si>
  <si>
    <t>Булатов Ильдар Халяфович, 1963, Онкология, 36 часов</t>
  </si>
  <si>
    <t>Ардашова Светлана Николаевна, 1972, Управление и экономика фармации, 36 часов</t>
  </si>
  <si>
    <t>Абубакиров Ахмет Якупович, 1968, Нейрохирургия, 36 часов</t>
  </si>
  <si>
    <t>Итого по ГБУЗ РБ Клиническая больница № 1 г.Стерлитамак:</t>
  </si>
  <si>
    <t xml:space="preserve">ГБУЗ РБ Калтасинская центральная районная больница </t>
  </si>
  <si>
    <t>Пищук Гузель Марсовна, 1989, терапия, 36 часов</t>
  </si>
  <si>
    <t>Газизова Айгуль Фаритовна, 1992, педиатрия, 36 часов</t>
  </si>
  <si>
    <t>Валиева Ляйсан Камилевна, 1994, педиатрия, 36 часов</t>
  </si>
  <si>
    <t xml:space="preserve">Бадретдинова Ирина Зуфаровна, 1978, педиатрия, 36 часов </t>
  </si>
  <si>
    <t>Итого по ГБУЗ РБ Калтасинская центральная районная больница:</t>
  </si>
  <si>
    <t>Эрмакбаева Эльвина Ильдаровна, 1991, терапия, 36 часов</t>
  </si>
  <si>
    <t xml:space="preserve">ГБУЗ РБ Каpаидельская центральная районная больница </t>
  </si>
  <si>
    <t>Хусаинова Клара Муллаяновна, 1968, педиатрия, 36 часов</t>
  </si>
  <si>
    <t>Селезнева Наталья Петровна, 1975, терапия, 36 часов</t>
  </si>
  <si>
    <t xml:space="preserve">ГБУЗ РБ Кармаскалинская центральная районная больница </t>
  </si>
  <si>
    <t>Сайфутдинов Руслан Халитович, 1990, эндоскопия, 36 часов</t>
  </si>
  <si>
    <t>Итого по ГБУЗ РБ Кармаскалинская центральная районная больница:</t>
  </si>
  <si>
    <t>Итого по ГБУЗ РБ Каpаидельская центральная районная больница:</t>
  </si>
  <si>
    <t>ГБУЗ РБ Кигинская центральная районная больница</t>
  </si>
  <si>
    <t>Хажиев Линар Ильдарович, 1987, организация здравоохранения и общественное здоровье, 36 часов</t>
  </si>
  <si>
    <t>Мустафина Айгуль Маратовна, 1978, трансфузиология, 36 часов</t>
  </si>
  <si>
    <t>Ильясова Альфия Радиковна, 1983, терапия, 36 часов</t>
  </si>
  <si>
    <t>Гималова Виля Закиевна, 1963, терапия, 36 часов</t>
  </si>
  <si>
    <t>Итого по ГБУЗ РБ Кигинская центральная районная больница:</t>
  </si>
  <si>
    <t>Янышева Лилия Анваровна, 1982, терапия, 36 часов</t>
  </si>
  <si>
    <t xml:space="preserve">ГБУЗ РБ Красноусольская центральная районная больница </t>
  </si>
  <si>
    <t>Янышев Алик Рамилевич, 1979, травматология и ортопедия, 36 часов</t>
  </si>
  <si>
    <t>Арсланов Раушан Рафисович, 1987, терапия, 36 часов</t>
  </si>
  <si>
    <t>Итого по ГБУЗ РБ Красноусольская центральная районная больница:</t>
  </si>
  <si>
    <t xml:space="preserve">ГБУЗ РБ Кушнаренковская центральная районная больница </t>
  </si>
  <si>
    <t>Арсланова Регина Рустамовна, 1991, терапия, 36 часов</t>
  </si>
  <si>
    <t xml:space="preserve">Еникеева Фания Миннияровна, 1958, терапия, 36 часов </t>
  </si>
  <si>
    <t>Заманов Амир Мунирович, 1956, акушерство и гинекология, 36 часов</t>
  </si>
  <si>
    <t>Итого по ГБУЗ РБ Кушнаренковская центральная районная больница:</t>
  </si>
  <si>
    <t>Юмагужина Лилия Равилевна, 1987, педиатрия, 36 часов</t>
  </si>
  <si>
    <t>МСЧ 142 ФМБА</t>
  </si>
  <si>
    <t>Рожков Виктор Григорьевич, 1964, акушерство и гинекология, 36 часов</t>
  </si>
  <si>
    <t>Рева Татьяна Николаевна, 1963, терапия, 36 часов</t>
  </si>
  <si>
    <t>Клименко Виктор Владимирович, 1948, хирургия, 36 часов</t>
  </si>
  <si>
    <t>Итого по МСЧ 142 ФМБА:</t>
  </si>
  <si>
    <t>Дмитренко Надежда Валерьевна, 1981, Организация здравоохранения и общественное здоровье, 72 часа</t>
  </si>
  <si>
    <t xml:space="preserve">ГБУЗ РБ Малоязовская центральная районная больница </t>
  </si>
  <si>
    <t>Итого по ГБУЗ РБ Малоязовская центральная районная больница:</t>
  </si>
  <si>
    <t xml:space="preserve">ГБУЗ РБ Мелеузовская центральная районная больница </t>
  </si>
  <si>
    <t>Якшибаев Амир Маратович, 1961, кардиология, 36 часов</t>
  </si>
  <si>
    <t>Юлдашева Гузаль Тимерхановна, 1960, физиотерапия, 36 часов</t>
  </si>
  <si>
    <t>Шафикова Лариса Владимировна, 1960, неврология, 36 часов</t>
  </si>
  <si>
    <t>Усманова Гульнара Рифовна, 1988, терапия, 36 часов</t>
  </si>
  <si>
    <t>Умутбаева Зиля Рифовна, 1961, педиатрия, 36 часов</t>
  </si>
  <si>
    <t xml:space="preserve">Пудовкина Ирина Викторовна, 1962, акушерство и гинекология, 36 часов </t>
  </si>
  <si>
    <t xml:space="preserve">Машенцева Людмила Александровна, 1967, акушерство и гинекология, 36 часов </t>
  </si>
  <si>
    <t>Кускильдина Гульназ Маратовна, 1992, функциональная диагностика, 36 часов</t>
  </si>
  <si>
    <t>Краснова Светлана Ивановна, 1959, терапия, 36 часов</t>
  </si>
  <si>
    <t>Исяньюлов Ринат Зиннатуллович, 1953, акушерство и гинекология, 36 часов</t>
  </si>
  <si>
    <t>Забелина Наталья Петровна, 1962, организация здравоохранения и общественное здоровье, 36 часов</t>
  </si>
  <si>
    <t>Жданова Татьяна Юрьевна, 1975, неврология, 36 часов</t>
  </si>
  <si>
    <t>Асылбаев Арслан Ринатович, 1993, нейрохирургия, 36 часов</t>
  </si>
  <si>
    <t>Итого по ГБУЗ РБ Мелеузовская центральная районная больница:</t>
  </si>
  <si>
    <t xml:space="preserve">ГБУЗ РБ Месягутовская центральная районная больница </t>
  </si>
  <si>
    <t>Набиуллина Раушания Разифовна, 1987, офтальмология, 36 часов</t>
  </si>
  <si>
    <t>Меркулова Светла Ивановна, 1984, рентгенология, 36 часов</t>
  </si>
  <si>
    <t>Ишмухаметова Лена Раисовна, 1964, неврология, 36 часов</t>
  </si>
  <si>
    <t>Бадретдинова Алина Валерьевна, 1993, терапия, 36 часов</t>
  </si>
  <si>
    <t>Аминова Ирина Ильясовна, 1978, акушерство и гинекология, 36 часов</t>
  </si>
  <si>
    <t>Итого по ГБУЗ РБ Месягутовская центральная районная больница:</t>
  </si>
  <si>
    <t>Киликаев Андрей Вячеславович, 1992, эндоскопия, 36 часов</t>
  </si>
  <si>
    <t xml:space="preserve">ГБУЗ РБ Мишкинская центральная районная больница </t>
  </si>
  <si>
    <t>Итого по ГБУЗ РБ Мишкинская центральная районная больница:</t>
  </si>
  <si>
    <t xml:space="preserve">ГБУЗ РБ Миякинская центральная районная больница </t>
  </si>
  <si>
    <t>Сайфуллина Альфия Фаритовна, 1950, терапия, 36 часов</t>
  </si>
  <si>
    <t>Бахтиярова Зульфия Назипова, 1977, фармацевтическая технология, 36 часов</t>
  </si>
  <si>
    <t>Итого по ГБУЗ РБ Миякинская центральная районная больница:</t>
  </si>
  <si>
    <t>Кинзябаева Альфия Мухтаровна, 1983, терапия, 36 часов</t>
  </si>
  <si>
    <t xml:space="preserve">ГБУЗ РБ Мраковская центральная районная больница </t>
  </si>
  <si>
    <t>Итого по ГБУЗ РБ Мраковская центральная районная больница:</t>
  </si>
  <si>
    <t>НИИ Глазных болезней</t>
  </si>
  <si>
    <t>Имаева Роза Зульфакаровна, 1973, управление и экономика фармации, 36 часов</t>
  </si>
  <si>
    <t>Гиндуллина Рима Галимзановна, 1972, фармацевтическая технология, 36 часов</t>
  </si>
  <si>
    <t>Галиева Алевтина Евгеньевна, 1972, анестезиология-реаниматология, 36 часов</t>
  </si>
  <si>
    <t>Итого по НИИ Глазных болезней:</t>
  </si>
  <si>
    <t>Клеванец Елизавета Борисовна, 1972, неврология, 36 часов</t>
  </si>
  <si>
    <t>Гарипова Марина Петровна, 1972, неврология, 36 часов</t>
  </si>
  <si>
    <t xml:space="preserve">Ахтарьянов Радамес Фанурович, 1964, функциональная диагностика, 36 часов </t>
  </si>
  <si>
    <t>Каюмова Альбина Фанисовна, 1987, офтальмология, 36 часов</t>
  </si>
  <si>
    <t>ГБУЗ Поликлиника N51 г.Уфа РБ</t>
  </si>
  <si>
    <t>Итого по ГБУЗ РБ Нуримановская центральная районная больница:</t>
  </si>
  <si>
    <t>Итого по ГБУЗ Поликлиника N51 г.Уфа РБ:</t>
  </si>
  <si>
    <t>ГБУЗ Поликлиника №1 г.Уфа РБ</t>
  </si>
  <si>
    <t>Гумерова Флорида Рауфовна, 1966, функциональная диагностика, 36 часов</t>
  </si>
  <si>
    <t>Ахмадуллин Руслан Робертович, 1976, организация здравоохранения и общественное здоровье, 36 часов</t>
  </si>
  <si>
    <t>Итого по ГБУЗ Поликлиника N1 г.Уфа РБ:</t>
  </si>
  <si>
    <t>Жанова Альбина Рафаиловна, 1969, организация здравоохранения, 144 часа</t>
  </si>
  <si>
    <t>Итого по ГБУЗ Поликлиника N2 г.Уфа РБ:</t>
  </si>
  <si>
    <t>ГБУЗ Поликлиника N32 г.Уфа РБ</t>
  </si>
  <si>
    <t>Нугаева Ирина Заршатовна, 1963, оториноларингология, 36 часов</t>
  </si>
  <si>
    <t>Габидуллина Альфира Амировна, 1961, терапия, 36 часов</t>
  </si>
  <si>
    <t>Безмельницина Марина Петровна, 1960, управление и экономика фармации, 36 часов</t>
  </si>
  <si>
    <t>Итого по ГБУЗ Поликлиника N32 г.Уфа РБ:</t>
  </si>
  <si>
    <t>ГБУЗ Поликлиника N38 г.Уфа РБ</t>
  </si>
  <si>
    <t>Байназарова Элсуяр Юсуфовна, 1961, физиотерапия, 36 часов</t>
  </si>
  <si>
    <t>Ахунова Миляуша Исхаковна, 1977, терапия, 36 часов</t>
  </si>
  <si>
    <t>Тетерина Альбина Викторовна,  1941, организация здравоохранения и общественное здоровье,  36 часов</t>
  </si>
  <si>
    <t>Бахтиева Лиана Ильфировна, 1992, гастроэнтология, 36 часов</t>
  </si>
  <si>
    <t>Итого по ГБУЗ Поликлиника N38 г.Уфа РБ:</t>
  </si>
  <si>
    <t>Голубева Нелля Камильевна, 1972, терапия, 36 часов</t>
  </si>
  <si>
    <t>Галиева Рина Ринатовна, 1992, терапия, 36 часов</t>
  </si>
  <si>
    <t>Бодрова Наталья Олеговна, 1991, терапия, 36 часов</t>
  </si>
  <si>
    <t>Атналышева Регина Ильдусовна, 1987, терапия, 36 часов</t>
  </si>
  <si>
    <t>Итого по ГБУЗ Поликлиника N43 г.Уфа РБ:</t>
  </si>
  <si>
    <t>ГБУЗ Поликлиника N44 г.Уфа РБ</t>
  </si>
  <si>
    <t>Халитова Нурия Нурисламовна, 1983, акушерство и гинекология, 36 часов</t>
  </si>
  <si>
    <t>Латнер Полина Игоревна, 1983, инфекционные болезни, 36 часов</t>
  </si>
  <si>
    <t>Кузнецова Светлана Викторовна, 1964, терапия, 36 часов</t>
  </si>
  <si>
    <t>Ерилина Светлана Фанзатовна, 1963, общая врачебная практика (семейная медицина), 36 часов</t>
  </si>
  <si>
    <t>Батырева Раиса Габитовна, 1946, терапия, 36 часов</t>
  </si>
  <si>
    <t>Итого по ГБУЗ Поликлиника N44 г.Уфа РБ:</t>
  </si>
  <si>
    <t>ГБУЗ Поликлиника N46 г.Уфа РБ</t>
  </si>
  <si>
    <t>Нагимова Елена Александровна, 1984,  гериатрия, 36 часов</t>
  </si>
  <si>
    <t>Мирсаитова Раивля Ингельевна, 1961, терапия, 36 часов</t>
  </si>
  <si>
    <t xml:space="preserve">Гареева Татьяна Валерьевна, 1975, организация сестринского дела, 36 чсаов </t>
  </si>
  <si>
    <t>Багаутдинова Гульбану Садрихановна, 1961, терапия, 36 часов</t>
  </si>
  <si>
    <t>Аллабердина Елена Александровна, 1978, терапия, 36 часов</t>
  </si>
  <si>
    <t>Абдульменова Василя Казыхановна, 1960, эндокринология, 36 часов</t>
  </si>
  <si>
    <t>Итого по ГБУЗ Поликлиника N46 г.Уфа РБ:</t>
  </si>
  <si>
    <t>ГБУЗ Поликлиника N48 г.Уфа РБ</t>
  </si>
  <si>
    <t>Файзырахманова Айгуль Маратовна, 1988, Акушерство и гинекология, 36 часов</t>
  </si>
  <si>
    <t>Насибуллина Альбина Наилевна, 1983, Организация здравоохранения и общественное здоровье, 36 часов</t>
  </si>
  <si>
    <t>Насибуллин Наиль Хашимович, 1960, Организация здравоохранения и общественное здоровье, 36 часов</t>
  </si>
  <si>
    <t>Шамсутдинова Айгуль Камиловна, 1979, терапия, 36 часов</t>
  </si>
  <si>
    <t>ГБУЗ Поликлиника N50 г.Уфа РБ</t>
  </si>
  <si>
    <t xml:space="preserve"> Багаутдинова Эльвира Занфировна, 1966, функциональная диагностика, 36 часов</t>
  </si>
  <si>
    <t xml:space="preserve"> Ахметова Гульнара Маратовна, 1984, ультразвуковая диагностика, 36 часов</t>
  </si>
  <si>
    <t>Итого по ГБУЗ Поликлиника N48 г.Уфа РБ:</t>
  </si>
  <si>
    <t>Итого по ГБУЗ Поликлиника N50 г.Уфа РБ:</t>
  </si>
  <si>
    <t>ГБУЗ Поликлиника N52 г.Уфа РБ</t>
  </si>
  <si>
    <t>Литвинчук Наталья Анатольевна, 1969, дерматовенерология, 36 часов</t>
  </si>
  <si>
    <t>Габбасова Светлана Равилевна, 1961, терапия, 36 часов</t>
  </si>
  <si>
    <t>Васильева Альбина Ильдусовна, 1969, ревматология, 36 часов</t>
  </si>
  <si>
    <t>Итого по ГБУЗ Поликлиника N52 г.Уфа РБ:</t>
  </si>
  <si>
    <t>ГАУЗ Республиканский врачебно-физкультурный диспансер МЗ РБ</t>
  </si>
  <si>
    <t>Итого по ГАУЗ Республиканский врачебно-физкультурный диспансер МЗ РБ:</t>
  </si>
  <si>
    <t>Валямова Гульнара Наилевна, 1967, лечебная физкультура и спортивная медицина, 36 часов</t>
  </si>
  <si>
    <t xml:space="preserve">Николаева Виктория Витальевна, 1979, лечебная физкультура и спортивная медицина, 36 часов </t>
  </si>
  <si>
    <t>Николаева Виктория Витальевна, 1979, физиотерапия, 36 часов</t>
  </si>
  <si>
    <t>Шарипова Элла Вахитовна, 1971, организация здравоохранения и общественное здоровье, 36 часов</t>
  </si>
  <si>
    <t>Ярмухаметова Гульфия Раяновна, 1983, клиническая лабораторная диагностика, 36 часов</t>
  </si>
  <si>
    <t>ГБУЗ Республиканская детская клиническая больница</t>
  </si>
  <si>
    <t>Шуткова Наталья Викторовна, 1972, управление и экономика фармации, 36 часов</t>
  </si>
  <si>
    <t>Фадеева Регина Витальевна, 1981, рентгенология, 36 часов</t>
  </si>
  <si>
    <t>Столярова Анастасия Геннадьевна, 1992, травматология и ортопедия, 36 часов</t>
  </si>
  <si>
    <t>Нескуба Игорь Анатольевич, 1984, травматология и ортопедия, 36 часов</t>
  </si>
  <si>
    <t>Минибаева Алина Вячеславовна, 1991, педиатрия, 36 часов</t>
  </si>
  <si>
    <t>Макарова Гульназ Ульфатовна, 1973, аллергология и иммунология, 36 часов</t>
  </si>
  <si>
    <t>Исмагилова Наталья Павловна, 1984, фармацевтическая технология, 36 часов</t>
  </si>
  <si>
    <t>Жук Елена Геннадьевна, 1990, рентгенология, 36 часов</t>
  </si>
  <si>
    <t>Валеева Диана Салаватовна, 1988, педиатрия, 36 часов</t>
  </si>
  <si>
    <t>Валеева Диана Салаватовна, 1988, гастроэнтерология, 36 часов</t>
  </si>
  <si>
    <t>Бессолицина Елена Николаевна, 1961, неврология, 36 часов</t>
  </si>
  <si>
    <t>Березина Валентина Васильевна, 1968, фармацевтическая технология, 36 часов</t>
  </si>
  <si>
    <t>Байкова Галина Владимировна, 1970, педиатрия, 36 часов</t>
  </si>
  <si>
    <t>Ананьева Екатерина Викторовна, 1980, управление сестринской деятельностью, 36 часов</t>
  </si>
  <si>
    <t>Агзамова Резида Фанавиевна, 1983, нефрология, 36 часов</t>
  </si>
  <si>
    <t>Итого по ГБУЗ Республиканская детская клиническая больница:</t>
  </si>
  <si>
    <t>ГБУЗ Республиканская клиническая больница им. Г.Г.Куватова</t>
  </si>
  <si>
    <t>Хабирова Резида Рифовна,1961, терапия, 36 часов</t>
  </si>
  <si>
    <t>Фаюршин Альфир Забирович, 1972, организация здравоохранения и общественное здоровье, 36 часов</t>
  </si>
  <si>
    <t>Фаюршин Альфир Забирович, 1972, аллергология-иммунология, 36 часов</t>
  </si>
  <si>
    <t>Первушина Екатерина Владимировна,1982, неврология, 36 часов</t>
  </si>
  <si>
    <t>Пантелеев Владимир Сергеевич, 1970, организация здравоохранения и общественное здоровье, 36 часов</t>
  </si>
  <si>
    <t>Нуретдинова Лилия Ринатовна, 1991, терапия, 36 часов</t>
  </si>
  <si>
    <t>Мухаматдинов Ильгам Зиганурович, 1974, хирургия, 36 часов</t>
  </si>
  <si>
    <t>Мужавирова Наиля Ниловна, 1954,  офтальмология, 36 часов</t>
  </si>
  <si>
    <t>Лапина Татьяна Владимировна, 1958, организация здравоохранения и общественное здоровье, 36 часов</t>
  </si>
  <si>
    <t>Гуляев Роман Алексеевич, 1991, неонатология, 36 часов</t>
  </si>
  <si>
    <t>Грицаенко Гульназ Адиповна, 1975, терапия, 36 часов</t>
  </si>
  <si>
    <t>Габдрахманова Элеонора Зульфатовна, 1986, офтальмология, 36 часов</t>
  </si>
  <si>
    <t>Возякова Татьяна Борисовна, 1957, неврология, 36 часов</t>
  </si>
  <si>
    <t>Вагизова Наиля Рашитовна,1983, профпатология,36 часов</t>
  </si>
  <si>
    <t>Булякова Фаниса Мухлисовна, 1955, неврология, 36 часов</t>
  </si>
  <si>
    <t>Бакиев Ирек Минигалиевич, 1965,организация здравоохранения и общественное здоровье, 72 часа</t>
  </si>
  <si>
    <t>Багашов Явдат Мисбахович, 1954, травматология-ортопедия, 36 часов</t>
  </si>
  <si>
    <t>Айсин Азат Газимьянович, 1982, хирургия, 36 часов</t>
  </si>
  <si>
    <t>Азнабаева Лилия Фаритовна, 1963, клиническая лабораторная диагностика, 36 часов</t>
  </si>
  <si>
    <t>Итого по ГБУЗ Республиканская клиническая больница им. Г.Г.Куватова:</t>
  </si>
  <si>
    <t>Исмагилова Айгуль Ахметовна, 1971, аллергология и иммунология, 36 часов</t>
  </si>
  <si>
    <t>Ямлиханова Альбина Наилевна, 1982, дерматовенерология, 36 часов</t>
  </si>
  <si>
    <t>ГАУЗ Республиканский кожно-венерологический диспансер МЗ РБ №1</t>
  </si>
  <si>
    <t>Зиннатуллина Диля Рифовна, 1987, дерматовенерология, 36 часов</t>
  </si>
  <si>
    <t>Жукова Ирина Юрьевна, 1960, дерматовенерология, 36 часов</t>
  </si>
  <si>
    <t>Бикташева Елена Ильдаровна, 1987, дерматовенерология, 36 часов</t>
  </si>
  <si>
    <t>Бадриева Ляйсан Рамилевна, 1987, дерматовенерология, 36 часов</t>
  </si>
  <si>
    <t>Итого по ГАУЗ Республиканский кожно-венерологический диспансер МЗ РБ №1:</t>
  </si>
  <si>
    <t>ГБУЗ Республиканский клинический госпиталь ветеранов войн</t>
  </si>
  <si>
    <t>Хабибрахманова Наталья Сергеевна, 1961, неврология, 36 часов</t>
  </si>
  <si>
    <t>Салимьянов Рашид Гатаевич, 1971, травматология и ортопедия, 36 часов</t>
  </si>
  <si>
    <t>Каюмова Илина Илдаровна, 1988, неврология, 36 часов</t>
  </si>
  <si>
    <t>Бикмухаметова Марина Инокентьевна, 1961, неврология, 36 часов</t>
  </si>
  <si>
    <t>Атнагулова Гульнара Рифовна, 1980, фармацевтическая технология, 36 часов</t>
  </si>
  <si>
    <t>Анищенко Ильсюяр Халиловна, 1987, терапия, 36 часов</t>
  </si>
  <si>
    <t>Итого по ГБУЗ Республиканский клинический госпиталь ветеранов войн:</t>
  </si>
  <si>
    <t>Насретдинов Айнур Фанутович. 1988, онкология, 36 часов</t>
  </si>
  <si>
    <t>Назифуллин Азат Ирекович, 1986, онкология, 36 часов</t>
  </si>
  <si>
    <t>Мухамадуллина Анна Сергеевна, 1989, рентгенология, 36 часов</t>
  </si>
  <si>
    <t>Дьякова Лариса Михайловна, 1971, рентгенология, 36 часов</t>
  </si>
  <si>
    <t>ГБУЗ Республиканский кардиологический центр</t>
  </si>
  <si>
    <t>Хисматуллина Маргарита Нуримановна, 1958, детская кардиология, 36 часов</t>
  </si>
  <si>
    <t>Фазлетдинова Регина Радмировна, 1982, кардиология, 36 часов</t>
  </si>
  <si>
    <t>Туктарова Флюра Суфияновна, 1970, кардиология, 36 часов</t>
  </si>
  <si>
    <t>Султаншина Дина Фаатовна, 1971, функциональная диагностика , 36 часов</t>
  </si>
  <si>
    <t>Саяхов Ильдар Флоридович, 1984, анестезиология-реаниматология, 36 часов</t>
  </si>
  <si>
    <t>Саттарова Лилия Зифовна, 1977, функциональная диагностика, 36 часов</t>
  </si>
  <si>
    <t>Раянова Римма Раисовна, 1961, детская кардиология, 36 часов</t>
  </si>
  <si>
    <t>Назарова Ирина Рифовна, 1964, сестринское дело, 36 часов</t>
  </si>
  <si>
    <t>Нагаева Алина Ураловна, 1987, детская кардиология, 36 часов</t>
  </si>
  <si>
    <t>Канбекова Зиля Тимергалиевна, 1964, кардиология, 36 часов</t>
  </si>
  <si>
    <t>Иванов Евгений Николаевич, 1978 , кардиология, 36 часов</t>
  </si>
  <si>
    <t>Ибрагимова Людмила Федоровна, 1971, фармацевтическая технология, 36 часов</t>
  </si>
  <si>
    <t>Зубарева Инна Геннадьевна, 1978, кардиология , 36 часов</t>
  </si>
  <si>
    <t>Гилязова Алина Альфредовна, 1993, детская кардиология, 36 часов</t>
  </si>
  <si>
    <t>Галиева Лариса Альбертовна, 1972, функциональная диагностика, 36 часов</t>
  </si>
  <si>
    <t>Итого по ГБУЗ Республиканский кардиологический центр:</t>
  </si>
  <si>
    <t>Седнева Анна Николаевна, 1985, организация здравоохранения и общественное здоровье, 36 часов</t>
  </si>
  <si>
    <t>Итого по ГБУЗ Республиканский медико-генетический центр:</t>
  </si>
  <si>
    <t>ГБУЗ "Республиканский клинический перинатальный центр" МЗ РБ</t>
  </si>
  <si>
    <t>Итого по ГБУЗ "Республиканский клинический перинатальный центр" МЗ РБ:</t>
  </si>
  <si>
    <t>АУЗ Республиканская стоматологическая поликлиника</t>
  </si>
  <si>
    <t>Герасимова Анна Анатольевна, 1988, стоматология терапевтическая, 36 часов</t>
  </si>
  <si>
    <t>Итого по АУЗ Республиканская стоматологическая поликлиника:</t>
  </si>
  <si>
    <t xml:space="preserve">ГБУЗ РБ Раевская центральная районная больница </t>
  </si>
  <si>
    <t>Самирханов Урал Эдгарович, 1961, хирургия, 36 часов</t>
  </si>
  <si>
    <t>Калинин Сергей Александрович, 1961, стоматология терапевтическая, 36 часов</t>
  </si>
  <si>
    <t>Алакозова Надежда Петровна, 1959, неонатология, 36 часов</t>
  </si>
  <si>
    <t>Итого по ГБУЗ РБ Раевская центральная районная больница:</t>
  </si>
  <si>
    <t>Ямалова Ксения Викторовна, 1989, акушерство и гинекология, 36 часов</t>
  </si>
  <si>
    <t>ГБУЗ Родильный дом № 3 г.Уфа РБ</t>
  </si>
  <si>
    <t>Мухаметзянова Наталья Аркадьевна, 1977, акушерство и гинекология, 36 часов</t>
  </si>
  <si>
    <t>Гурова Зухра Гельмешариповна, 1962, акушерство и гинекология, 36 часов</t>
  </si>
  <si>
    <t>Гарипова Наталья Николаевна, 1982, фармацевтическая технология, 36 часов</t>
  </si>
  <si>
    <t>Итого по ГБУЗ Родильный дом № 3 г.Уфа РБ:</t>
  </si>
  <si>
    <t>ГАУЗ РБ Стоматологическая поликлиника № 9 г.Уфа</t>
  </si>
  <si>
    <t>Григорьева Виктория Андреевна, 1993, стоматология, 36 часов</t>
  </si>
  <si>
    <t>Байкова Алла Юрьевна, 1967, стоматология, 36 часов</t>
  </si>
  <si>
    <t>Итого по ГАУЗ РБ Стоматологическая поликлиника № 9 г.Уфа:</t>
  </si>
  <si>
    <t>Гафиатуллина Гузель Зуфаровна, 1961, стоматология, 36 часов</t>
  </si>
  <si>
    <t>Янгирова Альбина Ахатовна, 1963, стоматология терапевтическая, 36 часов</t>
  </si>
  <si>
    <t>Мингазова Зульфия Замировна, 1985, стоматология терапевтическая, 36 часов</t>
  </si>
  <si>
    <t>Итого по ГБУЗ РБ Стоматологическая поликлиника № 1 г.Уфа:</t>
  </si>
  <si>
    <t>Итого по ГБУЗ РБ Стоматологическая поликлиника № 2 г.Уфа:</t>
  </si>
  <si>
    <t>Алетдинова Светлана Минифаритовна, 1973, стоматология терапевтическая, 36 часов</t>
  </si>
  <si>
    <t>Бурганова Карина Ильдаровна, 1993, стоматология терапевтическая, 36 часов</t>
  </si>
  <si>
    <t>Гаязова Хализа Муллануровна, 1969, стоматология терапевтическая, 36 часов</t>
  </si>
  <si>
    <t>Итого по ГБУЗ РБ Стоматологическая поликлиника № 4 г.Уфа:</t>
  </si>
  <si>
    <t>ГБУЗ Стоматологическая поликлиника № 5 г.Уфа РБ</t>
  </si>
  <si>
    <t>Назарова Альбина Ильгизовна, 1982, фармацевтическая технология, 36 часов</t>
  </si>
  <si>
    <t>ГБУЗ Стоматологическая поликлиника № 6 г.Уфа РБ</t>
  </si>
  <si>
    <t>Кунафина Рита Каусаровна, 1981, стоматология терапевтическая, 36 часов</t>
  </si>
  <si>
    <t>Муратова Ригина Фаритовна, 1993, стоматология детская, 36 часов</t>
  </si>
  <si>
    <t>Попов Андрей Евгеньевич, 1965, ортодонтия, 36 часов</t>
  </si>
  <si>
    <t>Итого по ГБУЗ РБ Стоматологическая поликлиника № 6 г.Уфа:</t>
  </si>
  <si>
    <t>Талипов Анвар Мазгатович, 1972, стоматология терапевтическая, 36 часов</t>
  </si>
  <si>
    <t>Тагирова Аида Римовна, 1963, стоматология терапевтическая, 36 часов</t>
  </si>
  <si>
    <t>Итого по ГАУЗ РБ Стоматологическая поликлиника № 8 г.Уфа:</t>
  </si>
  <si>
    <t>Кириллова Наталья Николаевна, 1976, стоматология терапевтическая, 36 часов</t>
  </si>
  <si>
    <t>Итого по ГБУЗ РБ Стоматологическая поликлиника г. Салават:</t>
  </si>
  <si>
    <t>ГБУЗ РБ Стоматологическая поликлиника г.Октябрьский</t>
  </si>
  <si>
    <t>Захарова Эльвира Ирековна, 1989, стоматология терапевтическая, 36 часов</t>
  </si>
  <si>
    <t>Итого по ГБУЗ РБ Стоматологическая поликлиника г.Октябрьский:</t>
  </si>
  <si>
    <t>Набиуллин Искандер Рифович 1995, стоматология общей практики, 36 часов</t>
  </si>
  <si>
    <t>Итого по ГАУЗ РБ Стоматологическая поликлиника  г.Сибай:</t>
  </si>
  <si>
    <t>Шарафутдинова Алсу Альфаритовна, 1991, стоматология общей практики, 36 часов</t>
  </si>
  <si>
    <t>ГБУЗ Стоматологическая поликлиника г.Стерлитамак</t>
  </si>
  <si>
    <t>Мифтахова Земфира Камильевна, 1968, стоматология терапевтическая, 36 часов</t>
  </si>
  <si>
    <t>Итого по ГБУЗ Стоматологическая поликлиника г.Стерлитамак:</t>
  </si>
  <si>
    <t>Конева Надежда Владиславовна, 1962, скорая медицинская помощь, 36 часов</t>
  </si>
  <si>
    <t>ГБУЗ Республиканская станция скорой медицинской помощи и центр медицины катастроф</t>
  </si>
  <si>
    <t>Итого по ГБУЗ Республиканская станция скорой медицинской помощи и центр медицины катастроф:</t>
  </si>
  <si>
    <t xml:space="preserve">ГБУЗ РБ Стеpлибашевская центральная районная больница </t>
  </si>
  <si>
    <t>Сагитова Зиля Илдаровна, 1991, педиатрия, 72 часа</t>
  </si>
  <si>
    <t>Ишембитова Тансулпан Султанбековна, 1996, педиатрия, 72 часа</t>
  </si>
  <si>
    <t>Зиганшин Урал Маратович, 1968, терапия, 36 часов</t>
  </si>
  <si>
    <t>Заманова Альбина Фарзановна, 1983, терапия, 72  часа</t>
  </si>
  <si>
    <t>Гумерова Галия Салиховна, 1946, педиатрия, 72 часа</t>
  </si>
  <si>
    <t>Итого по ГБУЗ РБ Стеpлибашевская центральная районная больница:</t>
  </si>
  <si>
    <t xml:space="preserve">ГБУЗ РБ Толбазинская центральная районная больница </t>
  </si>
  <si>
    <t>Саетгалиев Ильсур Ирекович, 1992, онкология, 36 часов</t>
  </si>
  <si>
    <t>Аглямова Альфия Филаритовна, 1987, рентгенология, 36 часов</t>
  </si>
  <si>
    <t>Итого по ГБУЗ РБ Толбазинская центральная районная больница:</t>
  </si>
  <si>
    <t>Яппарова Гузель Валериевна, 1979, педиатрия, 36 часов</t>
  </si>
  <si>
    <t>ГБУЗ РБ Туймазинская центральная районная больница</t>
  </si>
  <si>
    <t>Яппарова Гузель Валериевна, 1979, аллергология и иммунология, 36 часов</t>
  </si>
  <si>
    <t>Хасаншина Альфия Фаритовна, 1961, гастроэнтерология, 36 часов</t>
  </si>
  <si>
    <t>Хасаншин Ринат Ахтямович, 1960, неврология, 36 часов</t>
  </si>
  <si>
    <t>Тукбаев Евгений Нигматьянович, 1958, аллергология и иммунология, 36 часов</t>
  </si>
  <si>
    <t>Исхакова Эльвира Ависовна, 1977, функциональная диагностика, 36 часов</t>
  </si>
  <si>
    <t>Евграфова Лариса Радисовна, 1977, неврология, 36 часов</t>
  </si>
  <si>
    <t>Гаврилова Анастасия Николаевна, 1982, кардиология, 36 часов</t>
  </si>
  <si>
    <t>Аглетдинова Эльвира Радиковна, 1977, функциональная диагностика, 36 часов</t>
  </si>
  <si>
    <t>Итого по ГБУЗ РБ Туймазинская центральная районная больница:</t>
  </si>
  <si>
    <t>ГАУЗ РБ Учалинская центральная городская больница</t>
  </si>
  <si>
    <t>Латыпов Рустам Валерианович, 1977, хирургия, 144 часа</t>
  </si>
  <si>
    <t>Итого по ГАУЗ РБ Учалинская центральная городская больница:</t>
  </si>
  <si>
    <t>Талипова Альбина Айдаровна,1992, Кардиология, 36 часов</t>
  </si>
  <si>
    <t>Масагутова Файруза Минияровна, 1963, Эндокринология, 36 часов</t>
  </si>
  <si>
    <t>Итого по ГБУЗ РБ Федоpовская центральная районная больница:</t>
  </si>
  <si>
    <t>Шальнев Дмитрий Викторович, 1972, фармация, 36 часов</t>
  </si>
  <si>
    <t>ГБУЗ РБ городская больница г.Кумертау</t>
  </si>
  <si>
    <t>Уразаева Альбина Мунировна, 1992, акушерство и гинекология, 36 часов</t>
  </si>
  <si>
    <t>Рафикова Римма Равиловна, 1974, ортодонтия, 36 часов</t>
  </si>
  <si>
    <t>Нураева Гульнара Юлаевна, 1974, фармацевтическая технология, 36 часов</t>
  </si>
  <si>
    <t>Маркина Оксана Александровна, 1981, инфекционные болезни, 36 часов</t>
  </si>
  <si>
    <t>Волкова Зарема Дзахотовна, 1972, оториноларингология, 36 часов</t>
  </si>
  <si>
    <t>ГБУЗ РБ ГБ г. Нефтекамск</t>
  </si>
  <si>
    <t xml:space="preserve">Спиридонова Евгения Сергеевна, 1976, управление сестринской деятельностью, 36 часов </t>
  </si>
  <si>
    <t>Муратова Лениза Гарафеевна, 1982, терапия, 36 часов</t>
  </si>
  <si>
    <t>Зарипова Светлана Борисовна, 1974, управление сестринской деятельностью, 36 часов</t>
  </si>
  <si>
    <t>Гайнетдинова Гузал Шамиловна, 1959, терапия, 36 часов</t>
  </si>
  <si>
    <t>Валиева Наталья Николаевна, 1975, управление сестринской деятельностью, 36 часов</t>
  </si>
  <si>
    <t>Антонова Надежда Сергеевна, 1983, патологическая анатомия, 36 часов</t>
  </si>
  <si>
    <t>Итого по ГБУЗ РБ ГБ г. Нефтекамск:</t>
  </si>
  <si>
    <t>ГБУЗ РБ Центральная городская больница г.Сибай</t>
  </si>
  <si>
    <t>Сафина Гузель Ирмухаметовна, 1969, терапия, 36 часов</t>
  </si>
  <si>
    <t>Рафикова Сулпан Киньягуловна, 1972, терапия, 36 часов</t>
  </si>
  <si>
    <t>Панфилова Вера Михайловна,1960, фармация, 36 часов</t>
  </si>
  <si>
    <t>Еникеева Зульхиза Сафеевна, 1961, педиатрия, 36 часов</t>
  </si>
  <si>
    <t>Итого по ГБУЗ РБ Центральная городская больница г.Сибай:</t>
  </si>
  <si>
    <t>Хакова Лилия Расимовна, 1984, терапия, 36 часов</t>
  </si>
  <si>
    <t xml:space="preserve">ГБУЗ РБ Чекмагушевская центральная районная больница </t>
  </si>
  <si>
    <t>Хайдарова Резида Рафаилевна, 1972, клиническая лабораторная диагностика, 36 часов</t>
  </si>
  <si>
    <t>Дусалимова Салима Юнусовна, 1957, физиотерапия, 36 часов</t>
  </si>
  <si>
    <t>Байбакова Лариса Илдаровна, 1983, функциональная диагностика, 36 часов</t>
  </si>
  <si>
    <t>Итого по ГБУЗ РБ Чекмагушевская центральная районная больница:</t>
  </si>
  <si>
    <t xml:space="preserve">ГБУЗ РБ Чишминская центральная районная больница  </t>
  </si>
  <si>
    <t>Яппаров Камиль Саматович, 1957, неврология, 36 часов</t>
  </si>
  <si>
    <t>Яннурова Люция Флюровна, 1970, управления сестринской деятельностью, 36 часов</t>
  </si>
  <si>
    <t>Яннурова Люция Флюровна, 1970, управление сестринской деятельностью, 36 часов</t>
  </si>
  <si>
    <t>Шарафутдинова Рашида Флюровна, 1965, педиатрия, 36 часов</t>
  </si>
  <si>
    <t>Хазиева Галия Николаевна, 1956, педиатрия, 36 часов</t>
  </si>
  <si>
    <t>Хазиев Равиль Зиевич, 1955, урология, 36 часов</t>
  </si>
  <si>
    <t>Туктарова Ляйсан Индусовна, 1991, анестезиология и реаниматология, 36 часов</t>
  </si>
  <si>
    <t>Нугаева Вилена Винеровна, 1985, ультразвуковая диагностики, 144 часа</t>
  </si>
  <si>
    <t>Муллагуллова Альбина Ахметовна,1963, терапия, 36 часов</t>
  </si>
  <si>
    <t>Масалимова Фания Абдулхаевна, 1959, терапия, 36 часов</t>
  </si>
  <si>
    <t>Киреева Зарина Рамилевна, 1988, терапия, 36 часов</t>
  </si>
  <si>
    <t>Еникеева Резеда Вилевна, 1990, кардиология, 36 часов</t>
  </si>
  <si>
    <t>Джебраилова Вусала Арифовна, 1980, терапия, 144 часа</t>
  </si>
  <si>
    <t>Батршина Айгуль Альтафовна, 1974, педиатрия, 36 часов</t>
  </si>
  <si>
    <t>Байбурина Элира Миннулловна, 1985, стоматология детская, 144 часов</t>
  </si>
  <si>
    <t>Байбурина Зимфира Анваровна, 1964, функциональная диагностика, 36 часов</t>
  </si>
  <si>
    <t>Байбурина Зимфира Анваровна, 1964, ультразвуковая диагностика, 36 часов</t>
  </si>
  <si>
    <t>Итого по ГБУЗ РБ Чишминская центральная районная больница:</t>
  </si>
  <si>
    <t>Тимирбулатов Федор Асылгареевич, 1983, дерматовенерология, 36 часов</t>
  </si>
  <si>
    <t>ГБУЗ РБ Шаpанская центральная районная больница</t>
  </si>
  <si>
    <t>Ризванов Рафис Равильевич, 1971, стоматология терапевтическая, 36 часов</t>
  </si>
  <si>
    <t>Гисматуллин Марат Адипович, 1966, трансфузиология, 36 часов</t>
  </si>
  <si>
    <t>Гильметдинова Эльмира Ахнафовна, 1992, психиатрия, 36 часов</t>
  </si>
  <si>
    <t>Итого по ГБУЗ РБ Шаpанская центральная районная больница:</t>
  </si>
  <si>
    <t>Шакирова Гульнара Фанисовна, 1974, стоматология терапевтическая, 36 часов</t>
  </si>
  <si>
    <t xml:space="preserve">ГБУЗ РБ Языковская центральная районная больница </t>
  </si>
  <si>
    <t>Исхакова Альбина Азатовна, 1992, педиатрия, 72 часа</t>
  </si>
  <si>
    <t xml:space="preserve">Шарифуллина Ленара Дауфитовна, 1978, инфекционные болезни, 36 часов </t>
  </si>
  <si>
    <t xml:space="preserve">ГБУЗ РБ Янаульская центральная районная больница </t>
  </si>
  <si>
    <t xml:space="preserve">Шакирова Клара Шариповна, 1957, педиатрия, 36 часов </t>
  </si>
  <si>
    <t xml:space="preserve">Хакимов Ришат Галимзянович, 1967, анестезиология-реаниматология, 36 часов </t>
  </si>
  <si>
    <t>Хайбрахманова Рамиля Рафаиловна, 1961, педиатрия, 36 часов</t>
  </si>
  <si>
    <t>Хайбрахманова Рамиля Рафаиловна, 1961, неонатология, 36 часов</t>
  </si>
  <si>
    <t xml:space="preserve">Усманов Зуфар Загитович, 1988, хирургия, 36 часов </t>
  </si>
  <si>
    <t>Салахова Ралина Рафкатовна, 1965, функциональная диагностика, 36 часов</t>
  </si>
  <si>
    <t>Салахова Ралина Рафкатовна, 1965, педиатрия, 36 часов</t>
  </si>
  <si>
    <t>Потеряев Анатолий Борисович, 1956, кардиология, 36 часов</t>
  </si>
  <si>
    <t>Нагорная Гульзифа Фирдависовна, 1977, педиатрия, 36 часов</t>
  </si>
  <si>
    <t xml:space="preserve">Минлатипова Ирина Алексеевна, 1957, педиатрия, 36 часов </t>
  </si>
  <si>
    <t xml:space="preserve">Марданов Роберт Рашитович, 1982, эндоскопия, 36 часов </t>
  </si>
  <si>
    <t xml:space="preserve">Мадьяров Азамат Минниахметович, 1958, хирургия, 36 часов </t>
  </si>
  <si>
    <t>Курбанов Азамат Салаватович, 1991, хирургия, 36 часов</t>
  </si>
  <si>
    <t>Калимуллин Тимербулат Аннасович, 1963, анестезиология-реаниматология, 36 часов</t>
  </si>
  <si>
    <t>Исмагилова Асия Хабибовна, 1952, педиатрия, 36 часов</t>
  </si>
  <si>
    <t>Загирова Зиля Нурихановна, 1954, педиатрия, 36 часов</t>
  </si>
  <si>
    <t xml:space="preserve">Гимаев Ильшат Рифкатович, 1972, хирургия, 36 часов </t>
  </si>
  <si>
    <t>Васиуллин Руслан Александрович, 1983, стоматология терапевтическая, 36 часов</t>
  </si>
  <si>
    <t>Итого по ГБУЗ РБ Языковская центральная районная больница:</t>
  </si>
  <si>
    <t>Итого по ГБУЗ РБ Янаульская центральная районная больница:</t>
  </si>
  <si>
    <t>Итого по ГБУЗ Детская поликлиника N2 г.Уфа РБ:</t>
  </si>
  <si>
    <t>Бикбердин Артур Ражапович , 1982, хирургия, 36 часов</t>
  </si>
  <si>
    <t>Компьютерный томограф</t>
  </si>
  <si>
    <t>Гайсина Айгуль Рамилевна, 1984, Функциональная диагностика, 36 часов</t>
  </si>
  <si>
    <t>Галиев Азамат Амирьянович, 1982, Хирургия, 36 часов</t>
  </si>
  <si>
    <t>Гареев Васим Нуртдинович, 1956, Стоматология ортопедическая, 36 часов</t>
  </si>
  <si>
    <t>Сайфуллина Зиля Мирзахановна, 1962, Педиатрия, 36 часов</t>
  </si>
  <si>
    <t>Саяпова Винерита Марсовна, 1962, Акушерстов и гинекология, 36 часов</t>
  </si>
  <si>
    <t>Каримов Равиль Рамилович, 1981, организация здравоохранения и общественное здоровье, 36 часов</t>
  </si>
  <si>
    <t>Мустафина Айгуль Маратовна, 1978, анестезиология и реаниматология, 144 часов</t>
  </si>
  <si>
    <t>Бикбулатов Нургали Яганурович, 1964, онкология, 144 часа</t>
  </si>
  <si>
    <t>Воробьева Ольга Александровна, 1986, инфекционные болезни, 144 часа</t>
  </si>
  <si>
    <t>Камалетдинова Айгуль Фирдависовна, 1986, ультразвуковая диагностика, 144 часа</t>
  </si>
  <si>
    <t>Яннурова Миляуша Рауфановна, 1992, офтальмология, 36 часов</t>
  </si>
  <si>
    <t>Абдрахманов Артур Мухарамович, 1991, 36 часов, Терапия</t>
  </si>
  <si>
    <t>Абдрахманова Динара Габделахатовна, 1992, 36 часов, детская эндокринология</t>
  </si>
  <si>
    <t>Сафаргалина Анжела Камаловна, 1955, 36 часов, терапия</t>
  </si>
  <si>
    <t>Ямаева Гулия Борисовна, 1981, 36 часов, терапия</t>
  </si>
  <si>
    <t>Гималетдинова Гузель Альбертовна, 1987, педиатрия, 36 часов</t>
  </si>
  <si>
    <t>Калимуллин Альберт Дамилович, 1982, анестезиология и реаниматология, 72 часа</t>
  </si>
  <si>
    <t>Шакриева Людмила Леонидовна, 1983, терапия, 72 часа</t>
  </si>
  <si>
    <t>директор Уфимского филиала ООО "Страховая медицинская компания  РЕСО-Мед"</t>
  </si>
  <si>
    <t>Крещенок Эльвина Ильдусовна, 1990, Актуальные вопросы акушерства и гинекологии, 144 часа</t>
  </si>
  <si>
    <t>Установка рентгеновская передвижная типа С-дуга</t>
  </si>
  <si>
    <t>Итого по ГБУЗ РБ Стоматологическая поликлиника № 5 г.Уфа:</t>
  </si>
  <si>
    <t>Аппарат флюорографический цифровой</t>
  </si>
  <si>
    <t>Рентгенодиагностический комплекс на 2 рабочих места</t>
  </si>
  <si>
    <t>Шахкарамова Регина Яхияевна, 1989, стоматология общей практики, 36 часов</t>
  </si>
  <si>
    <t>«____ » ____________ 2019 г.</t>
  </si>
  <si>
    <t>« ____ » ____________ 2019 г.</t>
  </si>
  <si>
    <t>Дойникова Галина Николаевна, 1961, экспертиза временной нетрудоспособности, 72 часа</t>
  </si>
  <si>
    <t>Исхакова Регина Ильдаровна, 1989, акушерство и гинекология, 144 часа</t>
  </si>
  <si>
    <t>Путенихина Елена Нахимовна, 1972, оперативное акушерство и гинекология, 144 часа</t>
  </si>
  <si>
    <t>Сергеев Иван Сергеевич, 1963, акушерство и гинекология, 144 часа</t>
  </si>
  <si>
    <t>Фридман Леонид Ефимович, 1959, контроль (экспертиза) качества медицинской помощи, 144 часа</t>
  </si>
  <si>
    <t>Алибаева Айзиля Рафиковна, 1991, педиатрия, 36 часов</t>
  </si>
  <si>
    <t xml:space="preserve">Валеева Айгуль Ахметовна, 1988, неонатология, 36 часов </t>
  </si>
  <si>
    <t xml:space="preserve">Сурина Фируза Фаргатовна, 1993, терапия, 36 часов </t>
  </si>
  <si>
    <t xml:space="preserve">Тавлыкаева Дина Хайрулловна, 1981, терапия, 36 часов </t>
  </si>
  <si>
    <t>Адиятова Алия Гиззатовна, 1980, педиатрия, 72 часа</t>
  </si>
  <si>
    <t>Бадранова Регина Шамилевна, 1983, акушерство и гинекология, 36 часов</t>
  </si>
  <si>
    <t>Дмитриева Елена Васильевна, 1964, педиатрия, 36 часов</t>
  </si>
  <si>
    <t>Игзакова Айгуль Иршатовна, 1976, кардиология, 72 часа</t>
  </si>
  <si>
    <t xml:space="preserve">Зайнуллин Денис Данисович, 1993, офтальмология, 36 часов   </t>
  </si>
  <si>
    <t xml:space="preserve">Исанбулатова Регина Сарваровна, 1988, профпатология, 36 часов  </t>
  </si>
  <si>
    <t>Ахатова Гульнара Фарисовна, 1971, педиатрия, 36 часов</t>
  </si>
  <si>
    <t>Исламова Залифа Саитхановна, 1966, педиатрия, 36 часов</t>
  </si>
  <si>
    <t>Каюмова Резеда Раифовна, 1981, педиатрия, 36 часов</t>
  </si>
  <si>
    <t>Мустафина Разифа Мирзихановна, 1954, терапия, 36 часов</t>
  </si>
  <si>
    <t>Насртдинова Гульнара Гильмулловна, 1972, педиатрия, 36 часов</t>
  </si>
  <si>
    <t>Нуртдинова Лилия Раифовна, 1984, ультразвуковая диагностика, 36 часов</t>
  </si>
  <si>
    <t>Сабитова Айгуль Маратовна, 1992, терапия, 36 часов</t>
  </si>
  <si>
    <t>Садртдинова Айслу Ильясовна, 1981, неврология, 36 часов</t>
  </si>
  <si>
    <t>Музафаров Рустям Ринатович, 1991, акушерство и гинекология, 36 часов</t>
  </si>
  <si>
    <t>Нурмухаметов Альберт Аксанович, 1960, хирургия, 36 часов</t>
  </si>
  <si>
    <t>Сафина Эльвера Марсовна, 1978, терапия, 36 часов</t>
  </si>
  <si>
    <t>Фазлыева Эльмира Илдусовна, 1992, терапия, 36 часов</t>
  </si>
  <si>
    <t>Хафизова Эльвира Аглямовна, 1993, терапия, 36 часов</t>
  </si>
  <si>
    <t>Урманцев Марат Фаязович, 1985, онкология, 72 часа</t>
  </si>
  <si>
    <t>Абакачева Руфина Нурулловна, 1983, неонатология, 36 часов</t>
  </si>
  <si>
    <t>Алимбаева Лейсан Музафаровна, 1983, неонатология, 36 часов</t>
  </si>
  <si>
    <t>Баянова Ирина Леонидовна, 1968, терапия, 36 часов</t>
  </si>
  <si>
    <t>Благодаров Сергей Игоревич, 1988, хирургия, 72 часа</t>
  </si>
  <si>
    <t>Брыкин Георгий Владимирович, 1983, рентгенология, 36 часов</t>
  </si>
  <si>
    <t>Вильданов Таяр Даянович, 1979, торакальная хирургия, 72 часа</t>
  </si>
  <si>
    <t>Габдуллина Зиля Фирдависовна, 1976, акушерство и гинекология, 72 часа</t>
  </si>
  <si>
    <t>Габдюшева Карина Рашидовна, 1982, неонатология, 36 часов</t>
  </si>
  <si>
    <t>Герасименко Екатерина Николаевна, 1985, кардиология, 36 часов</t>
  </si>
  <si>
    <t>Завьялов Константин Игоревич, 1989, хирургия, 72 часа</t>
  </si>
  <si>
    <t>Иванова Татьяна Владимировна, 1986, дерматовенерология, 72 часа</t>
  </si>
  <si>
    <t>Тимофеева Виктория Николаевна, 1990, профпатология, 36 часов</t>
  </si>
  <si>
    <t>Утенская Ирина Дмитриевна, 1961, анестезиология-реаниматология, 72 часа</t>
  </si>
  <si>
    <t>Фаткуллина Роза Шаукатовна, 1957, педиатрия, 72 часа</t>
  </si>
  <si>
    <t>Давлетбаева Минзиля Билаловна, 1960, педиатрия, 36 часов</t>
  </si>
  <si>
    <t>Ильясова Диля Шагитовна, 1988, акушерство и гинекология, 36 часов</t>
  </si>
  <si>
    <t>Иманова Гульнара Тимербулатовна, 1989, терапия, 36 часов</t>
  </si>
  <si>
    <t>Искужин Галлям Габдрауфович, 1962, терапия, 36 часов</t>
  </si>
  <si>
    <t>Ишдавлетова Минигуль Рашитовна, 1987, терапия, 36 часов</t>
  </si>
  <si>
    <t>Ишкуватова Зинира Зиннуровна, 1965, функциональная диагностика, 36 часов</t>
  </si>
  <si>
    <t>Николаева Вера Павловна, 1959, педиатрия, 36 часов</t>
  </si>
  <si>
    <t>Рахматуллина Альфия Равильевна, 1987, офтальмология, 36 часов</t>
  </si>
  <si>
    <t>Ситдикова Лилия Мухарамовна, 1958, педиатрия, 36 часов</t>
  </si>
  <si>
    <t>Таржиманова Гузель Галимовна, 1978, педиатрия, 36 часов</t>
  </si>
  <si>
    <t>Игдиев Ильназ Ильдарович, 1986, стоматология общей практики, 36 часов</t>
  </si>
  <si>
    <t>Имамразиева Лиана Илгизовна, 1991, кардиология, 36 часов</t>
  </si>
  <si>
    <t>Мусина Алина Кононовна, 1994, медико профилактическое дело, 36 часов</t>
  </si>
  <si>
    <t>Саитов Ришат Ринатович, 1987, инфекционные болезни, 36 часов</t>
  </si>
  <si>
    <t>Сафуанов Владимир Ревмирович, 1959, психиатрия, 36 часов</t>
  </si>
  <si>
    <t>Владимиров Владимир Семенович, 1966, онкология, 36 часов</t>
  </si>
  <si>
    <t>Абрамян Ваграм Арташесович, 1981, хирургия, 36 часов</t>
  </si>
  <si>
    <t>Абрамян Юлия Викторовна, 1983, ультразвуковая диагностика, 36 часов</t>
  </si>
  <si>
    <t>Абуев Эмир Абакарович, 1981,  хирургия, 36 часов</t>
  </si>
  <si>
    <t>Авагян Арам Рафаелович, 1992, хирургия, 36 часов</t>
  </si>
  <si>
    <t>Арсланбекова Розалина Ринатовна, 1991, терапия, 36 часов</t>
  </si>
  <si>
    <t>Валиуллин Альмир Азатович, 1989, ультразвуковая диагностика, 36 часов</t>
  </si>
  <si>
    <t>Султанова Ильмира Радиковна, 1992, неврология, 36 часов</t>
  </si>
  <si>
    <t>Фазылова Сария Раватовна, 1965, ультразвуковая диагностика, 36 часов</t>
  </si>
  <si>
    <t>Хуснутдинов Рустам Наилевич, 1983, травматология и ортопедия, 36 часов</t>
  </si>
  <si>
    <t xml:space="preserve">ГБУЗ РБ Белокатайская центральная районная больница </t>
  </si>
  <si>
    <t>Каюмов Нагим Харисович, 1954, общая врачебная практика, 36 часов</t>
  </si>
  <si>
    <t>Каюмова Нина Анатольевна, 1964, управление сестринской деятельностью, 36 часов</t>
  </si>
  <si>
    <t>Итого по ГБУЗ РБ Белокатайская центральная районная больница:</t>
  </si>
  <si>
    <t>Лебедева Нелли Рауфильевна, 1967, управление сестринской деятельностью, 36 часов</t>
  </si>
  <si>
    <t>Леонтьева Наталья Владимировна, 1960, терапия, 36 часов</t>
  </si>
  <si>
    <t>Мурзабаев Илнур Галяувич, 1980, акушерство и гинекология, 36 часов</t>
  </si>
  <si>
    <t xml:space="preserve">Начаров Вадим Юрьевич, 1969 , организация здравоохранения и общественное здоровье, 36 часов </t>
  </si>
  <si>
    <t>Полякова Евгения Борисовна, 1988, офтальмология, 36 часов</t>
  </si>
  <si>
    <t>Самситдинова Эльвира Римовна, 1974, терапия, 36 часов</t>
  </si>
  <si>
    <t>Степанов Алексей Викторович, 1976, детская хирургия, 36 часов</t>
  </si>
  <si>
    <t>Федотова Марина Игоревна, 1963, акушерство и гинекология, 36 часов</t>
  </si>
  <si>
    <t>Хатмуллина Алёна Александровна, 1990, инфекционные болезни, 36 часов</t>
  </si>
  <si>
    <t>Холманских Галина Юрьевна, 1972, функциональная диагностика, 36 часов</t>
  </si>
  <si>
    <t>Шкляева Галина Ивановна, 1965, функциональная диагностика, 36 часов</t>
  </si>
  <si>
    <t>Давлетшина Ирина Амирхановна, 1971, стоматология терапевтическая, 36 часов</t>
  </si>
  <si>
    <t>Зайнуллин Ильнар Салихович, 1987, педиатрия, 36 часов</t>
  </si>
  <si>
    <t>Назарова Ирина Валериевна, 1985, акушерство и гинекология, 36 часов</t>
  </si>
  <si>
    <t>Бикбулатова Дарья Александровна, 1990, Скорая и неотложная помощь, 16 часов</t>
  </si>
  <si>
    <t>Терентьева Эльза Ринатовна, 1979, Скорая и неотложная помощь, 16 часов</t>
  </si>
  <si>
    <t>Ахметов Ринат Рамилович, 1966, Онкология, 36 часов</t>
  </si>
  <si>
    <t>Агишев Рустам Салаватович, 1992, Хирургия, 36 часов</t>
  </si>
  <si>
    <t>Асмандиярова Эльвира Ильфаровна, Педиатрия,1984, 36 часов</t>
  </si>
  <si>
    <t>Ахметзянова Анфися Асхатовна, 1967, Фтизиатрия, 36 часов</t>
  </si>
  <si>
    <t xml:space="preserve">Ахметова Альмира Равилевна, 1969, Профпатология, 36 часов </t>
  </si>
  <si>
    <t>Габдрахманов Рамиль Афзалович, 1952, Неврология, 36 часов</t>
  </si>
  <si>
    <t xml:space="preserve">Галина Гульнур Фатиховна, 1988, Акушерство и  гинекология, 36 часов </t>
  </si>
  <si>
    <t>Гимаева Диана Раилевна, 1993, Эпидемиология, 36 часов</t>
  </si>
  <si>
    <t xml:space="preserve">Дустова Римма Ранусовна, 1984, Педиатрия, 36 часов </t>
  </si>
  <si>
    <t>Галлямова Светлана Альбертовна, 1965, неонатология, 36 часов</t>
  </si>
  <si>
    <t>Зарипова Алина Раухатовна, 1986, неонатология, 36 часов</t>
  </si>
  <si>
    <t>!!!!</t>
  </si>
  <si>
    <t>Гайнетдинов Эльмир Фларитович, 1986, хирургия, 36 часов</t>
  </si>
  <si>
    <t>Галиева Регина Ирековна, 1992, педиатрия, 36 часов</t>
  </si>
  <si>
    <t>Зиганшин Айдар Фагимович, 1960, терапия, 36 часов</t>
  </si>
  <si>
    <t>Мурзагулова Зайтуна Галиулловна, 1955, ультразвуковая диагностика, 36 часов</t>
  </si>
  <si>
    <t>Сагитов Айрат Закиевич, 1951, терапия, 36 часов</t>
  </si>
  <si>
    <t>Тулыбаева Гульсум Киньябулатовна, 1973, организация здравоохранения и общественное здоровье, 36 часов</t>
  </si>
  <si>
    <t>Закирова Диана Георгиевна, 1984, педиатрия, 36 часов</t>
  </si>
  <si>
    <t>Кириллов Денис Андреевич, 1982, оториноларингология, 36 часов</t>
  </si>
  <si>
    <t>Кириллова Лилия Дамировна, 1986, терапия, 36 часов</t>
  </si>
  <si>
    <t>Саяпов Илшат Талгатович, 1971, общая врачебная практика (семейная медицина), 36 часов</t>
  </si>
  <si>
    <t>Волгарева Елена Александровна, 1979, ультразвуковая диагностика, 36 часов</t>
  </si>
  <si>
    <t>Галимова Эльвира Вазиховна, 1974, офтальмология, 36 часов</t>
  </si>
  <si>
    <t>Дусалимова Айгуль Маратовна, 1977, неврология, 36 часов</t>
  </si>
  <si>
    <t>Авзалова Алия Айратовна, 1990, гастроэнтерология, 36 часов</t>
  </si>
  <si>
    <t>Ахмаева Айгуль Гафуровна, 1983, функциональная диагностика, 36 часов</t>
  </si>
  <si>
    <t xml:space="preserve">Бакиева Эльмира Назифовна, 1991, неонатология, 36 часов </t>
  </si>
  <si>
    <t xml:space="preserve">Гарипова Резеда Радик - Радольфовна, 1969, ультразвуковая диагностика, 36 часов </t>
  </si>
  <si>
    <t>Каменева Альбина Нурмухаметовна, 1963, физиотерапия, 36 часов</t>
  </si>
  <si>
    <t>Карамов Ильшат Гумарович, 1990, травматология и ортопедия, 36 часов</t>
  </si>
  <si>
    <t>Кускильдин Марсель Мидхатович, 1991, анестезиология и реаниматология, 36 часов</t>
  </si>
  <si>
    <t>Люкина Айгуль Рифовна, 1969, инфекционные болезни, 36 часов</t>
  </si>
  <si>
    <t>Мугинов Руслан Рашитович, 1970, онкология, 36 часов</t>
  </si>
  <si>
    <t>Валеева Наталья Викторовна, 1987, клиническая лабораторная диагностика, 36 часов</t>
  </si>
  <si>
    <t>Валиева Гузель Рамильевна, 1983, акушерство и гинекология, 36 часов</t>
  </si>
  <si>
    <t>Галимов Артур Ахсанович, 1989, эндоскопия, 36 часов</t>
  </si>
  <si>
    <t>Гаранина Ирина Юрьевна, 1973, бактериология, 36 часов</t>
  </si>
  <si>
    <t>Захарова Лариса Анатольевна, 1975, неврология, 36 часов</t>
  </si>
  <si>
    <t>Ибрагимов Наиль Нурфаязович, 1964, детская хирургия, 36 часов</t>
  </si>
  <si>
    <t>Ибрагимова Лилия Фанисовна, 1990, педиатрия, 36 часов</t>
  </si>
  <si>
    <t>Ибраев Рафик Миргасимович, 1967, акушерство и гинекология, 36 часов</t>
  </si>
  <si>
    <t>Ахметов Ринат Тафкилович, 1961, хирургия, 36 часов</t>
  </si>
  <si>
    <t>Бабенко Екатерина Валерьевна, 1987, стоматология хирургическая, 36 часов</t>
  </si>
  <si>
    <t>Макрушина Наталья Александровна, 1977, неврология, 72 часа</t>
  </si>
  <si>
    <t>Итого по ГБУЗ Городская больница № 12 г. Уфа РБ:</t>
  </si>
  <si>
    <t>Ахметшина Зульфия Зайнитдиновна, 1982, терапия, 36 часов</t>
  </si>
  <si>
    <t>Байбулатов Артур Гафурович, 1983, колопроктология, 36 часов</t>
  </si>
  <si>
    <t>Белоусова Наталья Владимировна, 1976, терапия, 36 часов</t>
  </si>
  <si>
    <t>Гриневич Алена Вениаминовна, 1988, офтальмология, 36 часов</t>
  </si>
  <si>
    <t>Савалайнина Лилия Лиануровна, 1957, терапия, 36 часов</t>
  </si>
  <si>
    <t>Салихова Гульназ Раилевна, 1988, неврология, 36 часов</t>
  </si>
  <si>
    <t>Столярова Ирина Петровна, 1983, терапия, 36 часов</t>
  </si>
  <si>
    <t>Халиева Гульна Юсупгалеевна, 1987, акушерство и гинекология, 36 часов</t>
  </si>
  <si>
    <t>Акчурина Елена Николаевна, 1976, акушерство и гинекология, 36 часов</t>
  </si>
  <si>
    <t>Габдрахимов Фанис Зулькарнаевич, 1968, организация здравоохранения и общественное здоровье, 36 часов</t>
  </si>
  <si>
    <t>Гайсина Лилия Рахимьяновна, 1975, терапия, 36 часов</t>
  </si>
  <si>
    <t>Ефимов Евгений Аркадьевич, 1964, ультразвуковая диагностика, 36 часов</t>
  </si>
  <si>
    <t>Кинзябулатова Лиля Ринатовна, 1988, акушерство и гинекология, 36 часов</t>
  </si>
  <si>
    <t>Степанова  Нина Павловна, 1957, терапия, 36 часов</t>
  </si>
  <si>
    <t>Федорова Лариса Вениаминовна, 1966, терапия, 36 часов</t>
  </si>
  <si>
    <t xml:space="preserve">Халикова Юлия Мухтаровна, 1975, терапия, 36 часов </t>
  </si>
  <si>
    <t>Хаметова Гульнара Наилевна, 1967, стоматология терапевтическая, 36 часов</t>
  </si>
  <si>
    <t>Абдуллина Айгуль Замировна, 1992, офтальмология, 36 часов</t>
  </si>
  <si>
    <t>Абизгильдин Салават Насимович, 1959, оториноларингология, 72 часа</t>
  </si>
  <si>
    <t>Аввакумова Елена Викторовна, 1987, акушерство и гинекология, 36 часов</t>
  </si>
  <si>
    <t>Алибаева Газинур Исхаковна, 1955, пульмонология, 36 часов</t>
  </si>
  <si>
    <t>Атангулова Гульназ Ильгизаровна, 1986, терапия, 36 часов</t>
  </si>
  <si>
    <t>Булина Екатерина Борисовна, 1981, неврология, 72 часа</t>
  </si>
  <si>
    <t>Кормакова Ирина Викторовна, 1971, терапия, 36 часов</t>
  </si>
  <si>
    <t>Лаптев Андрей Иванович, 1972, урология, 72 часа</t>
  </si>
  <si>
    <t>Латыпова Гульнара Ильдусовна, 1981, педиатрия, 36 часов</t>
  </si>
  <si>
    <t>Мирасова Юлия Наилевна, 1989, акушерство и гинекология, 72 часа</t>
  </si>
  <si>
    <t>Садыкова Нафиса Идиятовна, 1969, профпатология, 36 часов</t>
  </si>
  <si>
    <t>Атланова Марина Владимировна,1964, акушерство и гинекология,36 часов</t>
  </si>
  <si>
    <t>Бурнашева Рима Зуфаровна, 1968, физиотерапия,36 часов</t>
  </si>
  <si>
    <t>Галлямова Гюзель Гумаровна, 1972, стоматология, 36 часов</t>
  </si>
  <si>
    <t>Иманаев Артур Фанилович, 1990, хирургия, 36 часов</t>
  </si>
  <si>
    <t>Ишмухаметова Снежана Фазитовна, 1991, акушерство и гинекология, 36 часов</t>
  </si>
  <si>
    <t>Латыпова Оксана Ивановна, 1974, стоматология, 36 часов</t>
  </si>
  <si>
    <t>Махмутов Рустем Равильевич, 1982, хирургия,36 часов</t>
  </si>
  <si>
    <t>Минниахметова Регина Азатовна, 1989, акушерство и гинекология, 36 часов</t>
  </si>
  <si>
    <t>Немчинов Юрий Михйлович,1965, травматология-ортопедия,36 часов</t>
  </si>
  <si>
    <t>Иванова Татьяна Валерьевна, 1967, организация здравоохранения и общественное здоровье, 36 часов</t>
  </si>
  <si>
    <t>Юсупова Лилия Гамилевна, 1985, функциональная диагностика, 36 часов</t>
  </si>
  <si>
    <t>Юнусова Айгуль Наиловна, 1989, терапия, 36 часов</t>
  </si>
  <si>
    <t>Шарапова Карина Маратовна, 1987, неврология, 36 часов</t>
  </si>
  <si>
    <t>Шаймухаметов Радис Радифович, 1988, детская хирургия, 36 часов</t>
  </si>
  <si>
    <t>Чернышова Анастасия Евгеньевна, 1987, педиатрия, 36 часов</t>
  </si>
  <si>
    <t>Хисамова Наиля Иршатовна, 1990, терапия, 144 часа</t>
  </si>
  <si>
    <t>Хикматов Ильдар Сагирович, 1958, анестезиология -реаниматология, 72 часа</t>
  </si>
  <si>
    <t>Халитов Айдар Ахатович, 1992, детская хирургия, 36 часов</t>
  </si>
  <si>
    <t>Фадеева Эльвира Раилевна, 1981, анестезиология-реаниматология, 144 часа</t>
  </si>
  <si>
    <t xml:space="preserve">Ситникова Елена Сергеевна, 1980, анестезиология-реаниматология, 72 часа </t>
  </si>
  <si>
    <t>Сахаутдинов Ринат Маратович, 1972, анестезиологи и реаниматология, 36 часов</t>
  </si>
  <si>
    <t>Самигуллина Наталья Владимировна, 1980,  педиатрия, 36 часов</t>
  </si>
  <si>
    <t>Саитова Альфия Музафаровна, 1964, функциональная диагностика, 36 часов</t>
  </si>
  <si>
    <t>Нурмухаметова Гульдар  Рамилевна, 1992, анестезиология-реаниматология, 36 часов</t>
  </si>
  <si>
    <t>Наврузова Эльмира Тагировна,  1986, оториноларингология, 36 часов</t>
  </si>
  <si>
    <t>Мягдеева Гульназ Римовна, 1983, функциональная диагностика, 36 часов</t>
  </si>
  <si>
    <t>Мустафин Зиннур Замирович,  1992, анестезиология-реаниматология, 72 часа</t>
  </si>
  <si>
    <t>Мусина Светлана Исламовна, 1978, функциональная диагностика, 36 часов</t>
  </si>
  <si>
    <t>Мулкаманова Алсу Ильфировна, 1978, анестезиология-реаниматология, 36 часов</t>
  </si>
  <si>
    <t>Москова Диана Борисовна, 1988, акушерство и гинекология, 36 часов</t>
  </si>
  <si>
    <t>Метелкина Марина Александровна, 1965, анестезиология-реаниматология, 36 часов</t>
  </si>
  <si>
    <t>Каримова Диана Тимиряновна, 1988, оториноларингология, 36 часов</t>
  </si>
  <si>
    <t xml:space="preserve">Камалов Аяз Ринатович, 1971, рентгенэндоваскулярные диагностика и лечение,  36 часов, </t>
  </si>
  <si>
    <t>Каланова Ирина Римовна, 1992, оториноларингология, 36 часов</t>
  </si>
  <si>
    <t>Кабиров Рустэм Талгатович, 1963, урология, 36 часов</t>
  </si>
  <si>
    <t>Зигангиров Артур Амперович, 1968, терапия, 36 часов</t>
  </si>
  <si>
    <t>Земскова Ангелина Андреевна, 1992, анестезиология-реаниматология, 36 часов</t>
  </si>
  <si>
    <t>Зекрин Ринат Мадегамович, 1971, урология, 36 часов</t>
  </si>
  <si>
    <t>Зарифьянова Светлана Ринатовна, 1969, клиническая лабораторная диагностика, 36 часов</t>
  </si>
  <si>
    <t>Ерошина Ольга Михайловна, 1973, анестезиология-реаниматология, 36 часов</t>
  </si>
  <si>
    <t>Денисова Алиса Фанузовна,  1987, анестезиология-реаниматология, 36 часов</t>
  </si>
  <si>
    <t>Глимшина Гузель Ильдусовна, 1969, педиатрия, 36 часов</t>
  </si>
  <si>
    <t>Гильмутдинов Ринат Рифович, 1977, травматология и ортопедия, 36 часов</t>
  </si>
  <si>
    <t>Галлямова Татьяна Михайловна, 1970, анестезиология-реаниматология, 36 часов</t>
  </si>
  <si>
    <t>Галина Эльвира Ривенеровна, 1989, эндокринология, 36 часов</t>
  </si>
  <si>
    <t>Галимуллина Энзира Рахимзяновна, 1987, неврология, 36 часов</t>
  </si>
  <si>
    <t>Галаутдинова Ляйсан Газимовна,1991, оториноларингология, 36 часов</t>
  </si>
  <si>
    <t>Габдулхаков Радмир Ролитович, 1988, анестезиология-реаниматология, 36 часов</t>
  </si>
  <si>
    <t>Воробьева Светлана Михайловна, 1988, терапия, 36 часов</t>
  </si>
  <si>
    <t>Валитова Динара Раилевна, 1988, анестезиология-реаниматология, 36 часов</t>
  </si>
  <si>
    <t>Бакирова Аделя Ринатовна, 1982, неврология,36 часов</t>
  </si>
  <si>
    <t xml:space="preserve"> Давлетов Равиль Гирусович, 1968, рентгенология, 36 часов</t>
  </si>
  <si>
    <t>ГБУЗ РБ Городская больница г. Салават</t>
  </si>
  <si>
    <t>Адршина Гульсум Маратовна, 1962, терапия, 36 часов</t>
  </si>
  <si>
    <t>Аетбаева Алсу Ильшатовна, 1984, педиатрия, 36 часов</t>
  </si>
  <si>
    <t>Ахметова Альфира Галимулловна, 1978, терапия, 36 часов</t>
  </si>
  <si>
    <t>Вилкова Гульшат Илькамовна, 1966, функциональная диагностика, 36 часов</t>
  </si>
  <si>
    <t>Деревяшкин Валерий Васильевич, 1964, неврология, 36 часов</t>
  </si>
  <si>
    <t>Деревяшкин Валерий Васильевич, 1964, функциональная диагностика, 36 часов</t>
  </si>
  <si>
    <t>Ефимов Михаил Юрьевич, 1982, неврология, 36 часов</t>
  </si>
  <si>
    <t>Иванова Тамара Николаевна, 1977, педиатрия, 36 часов</t>
  </si>
  <si>
    <t>Ильясова Зиля Хисматовна, 1962, терапия, 36 часов</t>
  </si>
  <si>
    <t>Комаров Владислав Михайлович, 1971, хирургия, 36 часов</t>
  </si>
  <si>
    <t>Кулембетова Анися Мухаметовна, 1953, офтальмология, 36 часов</t>
  </si>
  <si>
    <t>Итого по ГБУЗ РБ Городская больница г. Салават:</t>
  </si>
  <si>
    <t>!!!</t>
  </si>
  <si>
    <t>Сафина Елена Евгеньевна, 1980, гастроэнтерология, 36 часов</t>
  </si>
  <si>
    <t>Мухамедова Раъно Хакимжановна, 1969, анестезиология - реаниматология, 36 часов</t>
  </si>
  <si>
    <t>Мавлютов Рамиль Раилевич, 1956, физиотерапия, 36 часов</t>
  </si>
  <si>
    <t>Лаптева Айгуль Зифовна, 1981, педиатрия, 36 часов</t>
  </si>
  <si>
    <t>Кудрявцева Елена Александровна, 1976, педиатрия, 36 часов</t>
  </si>
  <si>
    <t>Кондакова Алла Сергеевна, 1987, травматология и ортопедия, 36 часов</t>
  </si>
  <si>
    <t>Киселева Мария Александровна, 1970, функциональная диагностика, 36 часов</t>
  </si>
  <si>
    <t>Ишбулдина Элина Радиковна, 1992, педиатрия, 36 часов</t>
  </si>
  <si>
    <t>Гильманова Эльвира Римовна, 1987, клиническая лабораторная диагностика, 36 часов</t>
  </si>
  <si>
    <t>Гаврилова Лариса Анатольевна, 1972, педиатрия, 36 часов</t>
  </si>
  <si>
    <t>Габбасова Елена Михайловна, 1985, физиотерапия, 36 часов</t>
  </si>
  <si>
    <t>Белолапкина Елена Александровна, 1971, функциональная диагностика, 36 часов</t>
  </si>
  <si>
    <t>Бейда Роза Робертовна, 1965, управление и экономика фармации, 36 часов</t>
  </si>
  <si>
    <t>Ахметгареева Юлия Наилевна, 1987, анестезиология - реаниматология, 36 часов</t>
  </si>
  <si>
    <t xml:space="preserve">Абдуллина Гульнара Миннивасиковна, 1970, анестезиология - реаниматология, 36 часов </t>
  </si>
  <si>
    <t>Яхина Эльза Валериковна, 1982, инфекционные болезни, 36 часов</t>
  </si>
  <si>
    <t>Казаков Иван Михайлович, 1969, педиатрия, 36 часов</t>
  </si>
  <si>
    <t>Канипова Алия Разитовна, 1993, акушерство и гинекология, 36 часов</t>
  </si>
  <si>
    <t>Духлинцева Ольга Васильевна, 1970, эпидемиология, 36 часов</t>
  </si>
  <si>
    <t>Галиева Рамиля Назипгалиевна, 1971, офтальмология, 36 часов</t>
  </si>
  <si>
    <t>Гайфуллина Земфира Рамильевна, 1981, неврология, 36 часов</t>
  </si>
  <si>
    <t>Яминева Регина Вазиховна, 1988, терапия, 36 часов</t>
  </si>
  <si>
    <t>Шаяхметова Адиля Сергеевна, 1992, пульмонология, 36 часов</t>
  </si>
  <si>
    <t>Шафиева Гульшат Ишбулдовна, 1992, терапия, 36 часов</t>
  </si>
  <si>
    <t>Черкашина Светлана Львовна, 1970, неврология, 36 часов</t>
  </si>
  <si>
    <t>Хасанова Алина Зыкериевна, 1989, терапия, 36 часов</t>
  </si>
  <si>
    <t>Фатихов Артур Рафисович, 1991, анестезиология - реаниматология, 36 часов</t>
  </si>
  <si>
    <t>Фадеева Ирина Сергеевна, 1958, ревматология, 36 часов</t>
  </si>
  <si>
    <t>Тихонов Алексей Сергеевич, 1992, анестезиология - реаниматология, 36 часов</t>
  </si>
  <si>
    <t>Тимергалеева Гузель Ямильевна 1964, терапия, 36 часов</t>
  </si>
  <si>
    <t>Тимашева Лилия Фануровна, 1991, ревматология, 36 часов</t>
  </si>
  <si>
    <t>Талыпова  Алия Абриковна, 1986, терапия, 36 часов</t>
  </si>
  <si>
    <t>Смирнова Ольга Владимировна, 1960, профпатология, 36 часов</t>
  </si>
  <si>
    <t>Синягина Анастасия Владимировна, 1993, хирургия, 36 часов</t>
  </si>
  <si>
    <t>Сафиханова Розалия Фуатовна, 1990, ультразвуковая диагностика, 36 часов</t>
  </si>
  <si>
    <t>Салимгареева Асия Анваровна, 1960, кардиология, 36 часов</t>
  </si>
  <si>
    <t>Пугачева Татьяна Васильевна, 1959, ревматология, 36 часов</t>
  </si>
  <si>
    <t>Пешкин Александр Николаевич, 1991, неврология, 36 часов</t>
  </si>
  <si>
    <t>Митрофанова Татьяна Алексеевна, 1957, терапия, 36 часов</t>
  </si>
  <si>
    <t>Марон Никита Михайлович, 1990, ультразвуковая диагностика, 36 часов</t>
  </si>
  <si>
    <t>Мазитова Эльвира Ришатовна, 1992, клиническая трансфузиология, 72 часа</t>
  </si>
  <si>
    <t>Здоровец Мария Фаритовна, 1975, терапия, 36 часов</t>
  </si>
  <si>
    <t>Захаров Семен Сергеевич, 1989, клиническая трансфузиология, 72 часа</t>
  </si>
  <si>
    <t>Загитов Руслан Галимьянович, 1983, эндоскопия, 36 часов</t>
  </si>
  <si>
    <t>Губайдуллин Талгат Абдуллович, 1955, терапия, 36 часов</t>
  </si>
  <si>
    <t>Гималетдинова Гузель Рауфовна, 1963, неврология, 36 часов</t>
  </si>
  <si>
    <t>Гибадуллин Ильнар Халилович, 1993, стоматология хирургическая, 36 часов</t>
  </si>
  <si>
    <t>Гатина Алина Рафисовна, 1982, неврология, 36 часов</t>
  </si>
  <si>
    <t>Воронцов Лев Валерьевич, 1991, анестезиология - реаниматология, 36 часов</t>
  </si>
  <si>
    <t>Власов Александр Анатольевич, 1971, хирургия, 36 часов</t>
  </si>
  <si>
    <t>Бисерова Евгения Эдуардовна, 1983, ревматология, 36 часов</t>
  </si>
  <si>
    <t>Аюпова Лилия Фанусовна, 1961, эпидемиология, 36 часов</t>
  </si>
  <si>
    <t>Асхабутдинова Альфия Радиковна, 1987, терапия, 36 часов</t>
  </si>
  <si>
    <t>Алимгулова Зарема Ринатовна, 1988, офтальмология, 36 часов</t>
  </si>
  <si>
    <t>Андреева Юлия Сергеевна, 1992, анестезиология - реаниматология, 36 часов</t>
  </si>
  <si>
    <t>Габдуллина Гульсина Анваровна, 1967, анестезиология и реаниматология, 36 часов</t>
  </si>
  <si>
    <t>Габдрахманова Наиля Анваровна, 1962, анестезиология и реаниматология, 36 часов</t>
  </si>
  <si>
    <t>Габдрафиков Ирек Анасович, 1954, функциональная диагностика, 36 часов</t>
  </si>
  <si>
    <t>Вахитова Рима Решадовна, 1965, акушерство и гинекология, 36 часов</t>
  </si>
  <si>
    <t>Ахметшина Марина Мирьяновна, 1960, функциональная диагностика, 36 часов</t>
  </si>
  <si>
    <t>Афанасьева Ольга Витальевна, 1992, акушерство и гинекология, 36 часов</t>
  </si>
  <si>
    <t>Асуватова Гульнара Рифовна, 1967, профпатология, 36 часов</t>
  </si>
  <si>
    <t>Андреенко Наталья Николаевна, 1961, терапия, 36 часов</t>
  </si>
  <si>
    <t>Алтынов Дмитрий Вячеславович, 1986, акушерство и гинекология, 36 часов</t>
  </si>
  <si>
    <t>Алтынгузина Римма Ринатовна, 1963, офтальмология, 36 часов</t>
  </si>
  <si>
    <t>Юматова Эльвира Маратовна, 1991, детская эндокринология, 36 часов</t>
  </si>
  <si>
    <t>Юлдашев Денис Вячеславович, 1990, сердечно-сосудистая хирургия, 36 часов</t>
  </si>
  <si>
    <t>Шихарева Анна Сергеевна, 1983, ультразвуковая диагностика, 36 часоа</t>
  </si>
  <si>
    <t>Широбокова Светлана Юрьевна, 1959, пульмонология, 36 часов</t>
  </si>
  <si>
    <t>Сагдатова Алия Альфридовна, 1985, гастроэнтерология, 36 часов</t>
  </si>
  <si>
    <t>Сабчук Наталья Степановна, 1958, функциональная диагностика, 36 часов</t>
  </si>
  <si>
    <t>Сабитова Розалия Басыровна, 1970, педиатрия, 36 часов</t>
  </si>
  <si>
    <t>Рамазанов Газиз Халилович, 1987, эпидемиология, 36 часов</t>
  </si>
  <si>
    <t>Попко Владимир Иванович, 1985, оториноларингология, 36 часов</t>
  </si>
  <si>
    <t>Герб Вероника Валерьевна,1970, акушерство и гинекология, 36 часов</t>
  </si>
  <si>
    <t>Гарайшин Рустам Мазитович, 1976, челюстно-лицевая хирургия, 36 часов</t>
  </si>
  <si>
    <t>Галимова Римма Мусабиховна, 1956, терапия, 36 часов</t>
  </si>
  <si>
    <t>Галимова Рима Разетдиновна,1965, организация здравоохранения и общественное здоровье, 36 часов</t>
  </si>
  <si>
    <t>Галиева Рина Ринатовна, 1982, терапия, 36 часов</t>
  </si>
  <si>
    <t>Ахмадиева Эльвина Хайдаровна, 1994, педиатрия, 36 часов</t>
  </si>
  <si>
    <t xml:space="preserve">Атласова Кашифа Тагировна, 1959, травматология и ортопедия, 36 часов </t>
  </si>
  <si>
    <t>Арямнова Юлия Валентиновна, 1976, клиническая лабораторная диагностика, 36 часов</t>
  </si>
  <si>
    <t>Арасланова Мунира Сабитовна, 1962, ультразвуковая диагностика, 36 часов</t>
  </si>
  <si>
    <t>Амирова Гузель Юнировна, 1969, ультразвуковая диагностика, 72 часа</t>
  </si>
  <si>
    <t>Альмухаметова Эльмира Тимергалеевна, 1982, терапия, 36 часов</t>
  </si>
  <si>
    <t>Азарова Рита Фирдависовна, 1985, терапия, 36 часов</t>
  </si>
  <si>
    <t>Абдрахманова Лариса Маратовна, 1968,  терапия, 36 часов</t>
  </si>
  <si>
    <t>Гимаев Ильдар Фоатович, 1987, онкология, 36 часов</t>
  </si>
  <si>
    <t>Хакова Регина Аликовна, 1992, неонатология, 36 часов</t>
  </si>
  <si>
    <t>Уельданова Альфия Фанилевна, 1970, терапия, 36 часов</t>
  </si>
  <si>
    <t>Ронжин Артем Евгеньевич, 1978, хирургия, 36 часов</t>
  </si>
  <si>
    <t>Осетрова Алсыу Ямильевна, 1972, офтальмология, 36 часов</t>
  </si>
  <si>
    <t>Николенко Мария Геннадьевна, 1975, анестезиология и реаниматология, 36 часов</t>
  </si>
  <si>
    <t>Загидуллина Айгуль Салаватовна, 1988, анестезиология и реаниматология, 36 часов</t>
  </si>
  <si>
    <t>Жильцова Татьяна Евгеньевна, 1973, акушерство и гинекология, 36 часов</t>
  </si>
  <si>
    <t>Гарифуллина Юлия Назировна, акушерство и гинекология, 36 часов</t>
  </si>
  <si>
    <t>Ганиуллина Лейсан Ринатовна, 1984, стоматология терапевтическая, 36 часов</t>
  </si>
  <si>
    <t>Габитова Альфия Фаизовна, 1992, акушерство и гинекология, 36 часов</t>
  </si>
  <si>
    <t>Белхороев Ахмед Алиевич, 1987, травматология и ортопедия, 36 часов</t>
  </si>
  <si>
    <t>Безденежных Галина Ивановна, 1970, дерматовенерология, 36 часов</t>
  </si>
  <si>
    <t>Баймурзаева Индира Умаровна, 1985, неонатология, 36 часов</t>
  </si>
  <si>
    <t>Баженова Эльмира Афхатовна, 1962, терапия, 36 часов</t>
  </si>
  <si>
    <t>Армянинова Регина Ирековна, 1988, педиатрия, 36 часов</t>
  </si>
  <si>
    <t>Акчулпанова Эльза Тимербаевна, 1973, педиатрия, 36 часов</t>
  </si>
  <si>
    <t>Акбулатов Нажип Адипович, 1966, хирургия, 36 часов</t>
  </si>
  <si>
    <t>Черепанова Любовь Викторовна, 1949, гериатрия, 36 часов</t>
  </si>
  <si>
    <t>Халикова Эльвира Варисовна, 1983, офтальмология, 36 часов</t>
  </si>
  <si>
    <t>Смирнова Юлия Сергеевна, 1977, ультразвуковая диагностика, 36 часов</t>
  </si>
  <si>
    <t>Саитова Анастасия Федоровна, 1994, терапия, 36 часов</t>
  </si>
  <si>
    <t>Гарифуллина Альбина Ринатовна, 1971, анестезиология-реаниматология, 36 часов</t>
  </si>
  <si>
    <t>Габбасов Альберт Рустемович, 1979, ультразвуковая диагностика, 36 часов</t>
  </si>
  <si>
    <t>Бикбулатова Галина Викторовна, 1969, эндокринология, 36 часов</t>
  </si>
  <si>
    <t>Байгильдина Юлия Хакимовна, 1989, эндоскопия, 144 часа</t>
  </si>
  <si>
    <t>Ахметова Аделия Рафаэлевна, 1979, неврология, 144 часа</t>
  </si>
  <si>
    <t>Алымов Владислав Викторович, 1974, травматология и ортопедия, 72 часа</t>
  </si>
  <si>
    <t>Азаматова Азалия Робертовна, 1977, терапия, 36 часов</t>
  </si>
  <si>
    <t>Аглиуллина Эльвира Зуфаровна, 1981, неврология, 144 часа</t>
  </si>
  <si>
    <t xml:space="preserve">Гималетдинова Регина Ришатовна, 1987, Акушерство и гинекология, 36 часов </t>
  </si>
  <si>
    <t>Галлиулина Альмира Ахметовна, 1962, Рентгенология, 36  часов</t>
  </si>
  <si>
    <t>Газизова Эльвина Рашитовна, 1992, Неонатология, 36 часов</t>
  </si>
  <si>
    <t>Белозерова Наталья Михайловна, 1957, Эндокринология, 36 часов</t>
  </si>
  <si>
    <t>Байкова Светлана Гегелевна, 1970, Стоматология хирургическая, 36 часов</t>
  </si>
  <si>
    <t>Алыпова Ирина Николаевна, 1955, Акушерство и гинекология, 36 часов</t>
  </si>
  <si>
    <t xml:space="preserve">Абдуллин Юлиан Валерьевич, 1986, Хирургия , 144 часа </t>
  </si>
  <si>
    <t>Кашафутдинова Наиля Магсумовна, 1969, лечебная физкультура и спортивная медицина, 36 часов</t>
  </si>
  <si>
    <t>Итого по ГАУЗ РБ "Санаторий для детей Нур г.Стерлитамак":</t>
  </si>
  <si>
    <t>Карпунина Наталья Евгеньевна, 1988, Педиатрия, 36 часов</t>
  </si>
  <si>
    <t>Канбекова Роза Равильевна, 1962, Педиатрия, 36 часов</t>
  </si>
  <si>
    <t>Кабирова Гульфия Мокамилевна, 1987, Гастроэнтерология, 36 часов</t>
  </si>
  <si>
    <t>Ишкильдина Гульнара Юрисовна, 1970, Детская хирургия, 36 часов</t>
  </si>
  <si>
    <t>Имельбаева Флорида Ягъфаровна, 1970, Неврология, 36 часов</t>
  </si>
  <si>
    <t>Елкибаева Факия Чулпановна, 1954, Педиатрия, 36 часов</t>
  </si>
  <si>
    <t>Елкибаева Факия Чулпановна, 1954, Гастроэнтерология, 36 часов</t>
  </si>
  <si>
    <t>Амерханова Делара Габделбареевна, 1961, Педиатрия, 36 часов</t>
  </si>
  <si>
    <t>Назарова Альфия Идрисовна, 1973, педиатрия, 36 часов</t>
  </si>
  <si>
    <t>Муратшина Зиля Химматовна, 1980, гастоэнтерология, 36 часов</t>
  </si>
  <si>
    <t>Ким Ольга Ремовна, 1970, неврология, 36 часов</t>
  </si>
  <si>
    <t>Габидуллина Гульшат Рамилевна, 1983, детская хирургия, 36 часов</t>
  </si>
  <si>
    <t>Габайдулина Гульнара Рамилевна, 1984, неврология, 36 часов</t>
  </si>
  <si>
    <t>Валиуллина Алина Гайнисламовна, 1993, педиатрия, 36 часов</t>
  </si>
  <si>
    <t>Бурмистрова Юлия Сергеевна, 1993, педиатрия, 36 часов</t>
  </si>
  <si>
    <t>Бикметова Гузель Камилевна, 1970, ультразвуковая диагностика, 36 часов</t>
  </si>
  <si>
    <t>Безрукова Ольга Аркадьевна, 1993, педиатрия, 36 часов</t>
  </si>
  <si>
    <t>Бакирова Руфина Ринатовна, 1993, педиатрия, 36 часов</t>
  </si>
  <si>
    <t>Саяпова Фира Гумеровна, 1957, педиатрия, 36 часов</t>
  </si>
  <si>
    <t>Острякова Мария Сергеевна, 1991, педиатрия, 36 часов</t>
  </si>
  <si>
    <t>Миниахметова Кадрия Минисламовна, 1959, клиническая лабораторная диагностика, 36 часов</t>
  </si>
  <si>
    <t>Гизатуллина Лилия Денисламовна, 1969, педиатрия, 36 часов</t>
  </si>
  <si>
    <t>Итого по ГБУЗ РБ Детская поликлиника N3 г.Уфа:</t>
  </si>
  <si>
    <t>Шайбекова Эльвира Сагитовна, 1972, стоматология детская, 36 часов</t>
  </si>
  <si>
    <t>Феоктистова Маргарита Хадиулловна, 1964, педиатрия, 36 часов</t>
  </si>
  <si>
    <t>Билалова Фарида Рафкатовна, 1975, педиатрия, 36 часов</t>
  </si>
  <si>
    <t>Бикмухаметова Ильмира Яугаровна, 1965, педиатрия, 36 часов</t>
  </si>
  <si>
    <t>Бикмухаметова Ильмира Яугаровна, 1965, гастроэнтерология, 36 часов</t>
  </si>
  <si>
    <t>Апсатарова Анжела Владимировна, 1994, педиатрия, 36 часов</t>
  </si>
  <si>
    <t>Ткачева Инна Геннадьевна, 1976, оториноларингология, 36 часов</t>
  </si>
  <si>
    <t>Назмутдинова Зульфия Рашитовна, 1966, ультразвуковая диагностика, 36 часов</t>
  </si>
  <si>
    <t>Музыченко Владимир Викторович, 1962,  эпидемиология, 36 часов</t>
  </si>
  <si>
    <t>Зайнуллина Гульсина Валитовна, 1957, физиотерапия, 36 часов</t>
  </si>
  <si>
    <t>Галеева Светлана Мухтарулловна, 1978, педиатрия, 36 часов</t>
  </si>
  <si>
    <t>Амирханова Гузель Ринатовна, 1969, неврология, 36 часов</t>
  </si>
  <si>
    <t xml:space="preserve">Мухаметдинова Гузель Марсовна, 1985, педиатрия, 36 часов </t>
  </si>
  <si>
    <t>Макарова Наталия Борисовна, 1965, педиатрия, 36 часов</t>
  </si>
  <si>
    <t>Ахмадиева Гульназ Фаиловна, 1986, педиатрия, 36 часов</t>
  </si>
  <si>
    <t xml:space="preserve">Матвеева Валентина Яковлевна, 1953, педиатрия, 36 часов </t>
  </si>
  <si>
    <t>Маганова Зарема Шарифьяновна, 1986, ортодонтия, 36 часов</t>
  </si>
  <si>
    <t>Имаева Алия Камилевна, 1981, стоматология терапевтическая, 36 часов</t>
  </si>
  <si>
    <t>Белякова Альбина Рустамовна, 1987, ортодонтия, 36 часов</t>
  </si>
  <si>
    <t>Абоимова Анастасия Михайловна, 1984, стоматология детская, 36 часов</t>
  </si>
  <si>
    <t>Кутушева Аида Азатовна, 1993, Стоматология общей практики, 36 часов</t>
  </si>
  <si>
    <t>Крылова Елена Юрьевна, 1990, Стоматология детская, 36 часов</t>
  </si>
  <si>
    <t>Климов Денис Вячеславович, 1991, Стоматология хирургическая, 36 часов</t>
  </si>
  <si>
    <t>Исмагилова Резида Рифовна, 1972, Стоматология детская, 36 часов</t>
  </si>
  <si>
    <t>Гельмутдинова Алия Рафисовна, 1991, Ортодонтия, 36 часов</t>
  </si>
  <si>
    <t>Армизонова Елена Германовна, 1983, Стоматология терапевтическая, 36 часов</t>
  </si>
  <si>
    <t>Муртазина Римма Рашитовна, 1971, терапия, 36 часов</t>
  </si>
  <si>
    <t>Минибаева Гузель Камилевна, 1988, стоматология общей практики, 36 часов</t>
  </si>
  <si>
    <t>Ломакина Наталья Дмитриевна, 1960, терапия, 36 часов</t>
  </si>
  <si>
    <t>Булатова Айгуль Ураловна, 1984, терапия, 36 часов</t>
  </si>
  <si>
    <t>Боровков Дмитрий Вячеславович,  1976, организация здравоохранения и общественное здоровье, 36 часов</t>
  </si>
  <si>
    <t>Башарова Дилара Халитовна, 1993, педиатрия, 36 часов</t>
  </si>
  <si>
    <t>Абдуллаева Юлдузхон Ибраимовна, 1972, акушерство и гинекология, 36 часов</t>
  </si>
  <si>
    <t>Фаткуллин Марсель Ирекович, 1989, онкология, 36 часов</t>
  </si>
  <si>
    <t>Насретдинова Ильнара Ринатовна, 1986, терапия, 36 часов</t>
  </si>
  <si>
    <t>Зайдуллина Светлана Шамильевна, 1990, стоматология общей практики, 36 часов</t>
  </si>
  <si>
    <t>Галиева Юлиза Аглямовна, 1981, педиатрия, 36 часов</t>
  </si>
  <si>
    <t>Булатов Марсель Марсович, 1963, терапия, 36 часов</t>
  </si>
  <si>
    <t>Баязитова Айгуль Разифовна, 1980, педиатрия, 36 часов</t>
  </si>
  <si>
    <t>Байларова Нармин Амирах Кызы, 1990, акушерство и гинекология</t>
  </si>
  <si>
    <t>Аюпова Гузель Галимовна, 1986, педиатрия, 36 часов</t>
  </si>
  <si>
    <t>Сеитмамедова  Зарема Нуриевна, 1971, скорая медицинская помощь, 36 часов</t>
  </si>
  <si>
    <t>Яниахметова Гульназ Римовна, 1992, кардиология, 36 часов</t>
  </si>
  <si>
    <t xml:space="preserve">Нугуманова Расима Хазиахметовна, 1969, общая врачебная практика, 36 часов </t>
  </si>
  <si>
    <t>Кадыргулов Разиф Насимович, 1968, терапия, 36 часов</t>
  </si>
  <si>
    <t>Халикова Регина Айратовна, 1990, Терапия, 36 часов</t>
  </si>
  <si>
    <t>Давлеткулова Ляйсан Радиковна, 1992, Педиатрия,  36 часов</t>
  </si>
  <si>
    <t>Давлетбаев Булат Дамирович, 1984, Колопроктология, 36 часов</t>
  </si>
  <si>
    <t>Багаутдинова Лиля Рамилевна, 1982, Акушерство и гинекология, 36 часов</t>
  </si>
  <si>
    <t>Малышева Золя Фаритовна, 1983, инфекционные болезни, 36 часов</t>
  </si>
  <si>
    <t>Колесникова Надежда Александровна, 1989, инфекционные болезни, 36 часов</t>
  </si>
  <si>
    <t>Ефимова Эльза Юрьевна, 1991, инфекционные болезни, 36 часов</t>
  </si>
  <si>
    <t>Гумерова Роза Зуфаровна, 1969, инфекционные болезни, 36 часов</t>
  </si>
  <si>
    <t>Гайдукевич Светлана Римовна, 1979, инфекционные болезни, 36 часов</t>
  </si>
  <si>
    <t>Гаврилов Артем Сергеевич, 1991, инфекционные болезни, 36 часов</t>
  </si>
  <si>
    <t>Ахмадеева Ания Адгамовна, 1956, неврология, 36 часов</t>
  </si>
  <si>
    <t>Терентьева Елена Алекскандровна, 1983, офтальмология, 36 часов</t>
  </si>
  <si>
    <t>Саттаров Шамиль Зифович, 1980, организация здравоохранения и общественное здоровье, 36 часов</t>
  </si>
  <si>
    <t>Сагадиев Фарит Рифович, 1970, хирургия, 36 часов</t>
  </si>
  <si>
    <t xml:space="preserve">Мухутдинова Гульнур Миннигалеевна, 1981, ультразвуковая диагностика, 36 часов </t>
  </si>
  <si>
    <t>Корнеева Оксана Владимировна, 1988, инфекционные болезни, 36 часов</t>
  </si>
  <si>
    <t>Карунас Жанна Леонидовна, 1974, организация здравоохранеия и общественное здоровье,36 часов</t>
  </si>
  <si>
    <t xml:space="preserve">Карпей Олег Петрович,1966, педиатрия, 36 часов </t>
  </si>
  <si>
    <t>Зиянгирова Рамиля Рауфовна, 1963, терапия, 36 часов</t>
  </si>
  <si>
    <t>Хакова Лейсан Альфидовна, 1992, скорая медицинская помощь, 36 часов</t>
  </si>
  <si>
    <t>Уразбаев денис Хабибуллович, 1984, скорая медицинская помощь, 36 часов</t>
  </si>
  <si>
    <t>Ситдикова Зульфия Файзрахмановна, 1975, клиническая лабораторная диагностика, 36 часов</t>
  </si>
  <si>
    <t>Мухамедьянова Гульнара Булатовна, 1975, клиническая лабораторная диагностика, 36 часов</t>
  </si>
  <si>
    <t xml:space="preserve">Гумерова Таслима Рафиковна, 1950, общая врачебная практика, 36 часов </t>
  </si>
  <si>
    <t>Итого по ГБУЗ РБ Исянгуловская центральная районная больница:</t>
  </si>
  <si>
    <t>Хайбуллин Азамат Мухаметович, 1980, хирургия, 144 часа</t>
  </si>
  <si>
    <t>Смирнов Александр Вадимович, 1969, функциональная диагностика, 144 часа</t>
  </si>
  <si>
    <t>Латыпова Гульгина Минигуловна, 1965, педиатрия, 144 часа</t>
  </si>
  <si>
    <t>Шарипов Азат Марсович, 1978, Онкология, 36 часов</t>
  </si>
  <si>
    <t>Мурадимов Расиль Расихович, 1961, Онкология, 36 часов</t>
  </si>
  <si>
    <t>Кисленко Алла Ивановна, 1962, Профпатология, 36 часов</t>
  </si>
  <si>
    <t>Ишкильдин Расуль Талгатович, 1987, Оториноларингология, 36 часов</t>
  </si>
  <si>
    <t>Докучаева Марина Леонидовна, 1962, Терапия, 36 часов</t>
  </si>
  <si>
    <t>Дмитриева Светлана Леонидовна, 1965, Кардиология, 36 часов</t>
  </si>
  <si>
    <t>Денисова Юлия Владимировна, 1950, Терапия, 36 часов</t>
  </si>
  <si>
    <t>Гизатуллина Тамара Гумеровна, 1952, Кардиология, 36 часов</t>
  </si>
  <si>
    <t>Ганиев Фанур Фаритович, 1967, Организация здравоохранения и общественное здоровье, 36 часов</t>
  </si>
  <si>
    <t>Воронова Инга Викторовна, 1972, Организация здравоохранения и общественное здоровье, 36 часов</t>
  </si>
  <si>
    <t>Богданова Лена Вализановна, 1969, Кардиология, 36 часов</t>
  </si>
  <si>
    <t>Басманов Вячеслав Александрович, 1971, Хирургия, 36 часов</t>
  </si>
  <si>
    <t>Акчулпанов Ниль Фоатович, 1986, Урология, 36 часов</t>
  </si>
  <si>
    <t>Идылбаева Ксения Валерьевна, 1992, дерматовенерология, 36 часов</t>
  </si>
  <si>
    <t>Иванова Любовь Леонидовна, 1960, терапия, 72 часа</t>
  </si>
  <si>
    <t>Зарипов Равиль Винерович, 1973, Организация здравоохранения и общественное здоровье, 36 часов</t>
  </si>
  <si>
    <t xml:space="preserve">Давлетова Эльвира Фанусовна, 1994, педиатрия, 36 часов </t>
  </si>
  <si>
    <t>Давлетова Элмира Фанусовна, 1994, педиатрия, 36 часов</t>
  </si>
  <si>
    <t>Ахиярова Индира Ноисовна, 1994, стоматология общей практики, 36 часов</t>
  </si>
  <si>
    <t>Хафизов Назиб Ганизянович, 1963, организация здравоохранения и общественное здоровье, 36 часов</t>
  </si>
  <si>
    <t>Рамазанов Ришат Разифович, 1983, стоматология общей практики, 36 часов</t>
  </si>
  <si>
    <t>Хамитова Зульфия Винеровна, 1972, терапия, 36 часов</t>
  </si>
  <si>
    <t>Сибагатуллин Насип Сагидуллович, 1992, хирургия, 72 часа</t>
  </si>
  <si>
    <t>Исламова Зульфия Зульфаровна, 1973, терапия, 36 часов</t>
  </si>
  <si>
    <t>Еникеев Фарит Асхатович, 1965, рентгенология, 36 часов</t>
  </si>
  <si>
    <t>Буйлов Валерий Андреевич, 1969, анестезиология- реаниматология, 36 часов</t>
  </si>
  <si>
    <t>Шахбанов Абдулбасир Рамазанович, 1955, терапия, 36 часов</t>
  </si>
  <si>
    <t>Миндиярова Лидия Гареевна, 1956, терапия, 36 часов</t>
  </si>
  <si>
    <t>Зарипов Ильгиз Даларисович, 1985, нефрология, 36 часов</t>
  </si>
  <si>
    <t>Салимова Айгуль Маратовна, 1987, Физиотерапия, 36 часов</t>
  </si>
  <si>
    <t xml:space="preserve">ГБУЗ РБ Краснокамская центральная районная больница </t>
  </si>
  <si>
    <t>Муллакаева Динара Вагизовна, 1992, Педиатрия, 36 часов</t>
  </si>
  <si>
    <t>Максимова Екатерина Николаевна, 1985, Психотерапия, 36 часов</t>
  </si>
  <si>
    <t>Зубаирова Зульфида Азатовна, 1988, Педиатрия, 36 часов</t>
  </si>
  <si>
    <t>Давлеткулов Газинур Ахтямович, 1961, Стоматология, 36 часов</t>
  </si>
  <si>
    <t>Итого по ГБУЗ РБ Краснокамская центральная районная больница:</t>
  </si>
  <si>
    <t>Сафаргулов Хакимьян Сабирьянович, 1964, организация здравоохранения и общественное здоровье, 36 часов</t>
  </si>
  <si>
    <t>Раянова Линара Лимовна, 1988, акушерство и гинекология, 36 часов</t>
  </si>
  <si>
    <t>Кужина Забида Ахметовна, 1964, дерматовенерология, 36 часов</t>
  </si>
  <si>
    <t>Гайсин Дамир Альбертович, 1986, рентгенология, 36 часов</t>
  </si>
  <si>
    <t>Иртуганова Альбина Хасановна, 1987,  акушерство и гинекология, 36 часов</t>
  </si>
  <si>
    <t>Заманова Альбина Ихсановна, 1957, определение наркотических и психотропных веществ в клинической лабораторной практике, 36 часов</t>
  </si>
  <si>
    <t>Бакаев Ильдар Инвирович, 1982, акушерство и гинекология, 36 часов</t>
  </si>
  <si>
    <t>Аюпова Гюзель Салаватовна, 1972, организация и проведение  предварительных, периодических медосмотров, 72 часа</t>
  </si>
  <si>
    <t xml:space="preserve">Акрамова Йолдыз Мансафовна, 1961, терапия, 36 часов </t>
  </si>
  <si>
    <t>Сайфутдинова Линиза Ханифовна, 1992, терапия, 36 часов</t>
  </si>
  <si>
    <t>Калашникова Татьяна Халиловна, 1979, травматология и ортопедия, 36 часов</t>
  </si>
  <si>
    <t>Калашникова Татьяна Халиловна, 1979, детская хирургия, 36 часов</t>
  </si>
  <si>
    <t>Ильченко Фиалка Рахимовна, 1965, профпатология, 36 часов</t>
  </si>
  <si>
    <t>Голомолзин Сергей Владимирович, 1969, колопроктология, 36 часов</t>
  </si>
  <si>
    <t>Тимербаева Альбина Асхатовна, 1988, терапия, 36 часов</t>
  </si>
  <si>
    <t>Тимербаева Альбина Асхатовна, 1988, дерматовенерология, 36 часов</t>
  </si>
  <si>
    <t>Суслов Дмитрий Викторович, 1993, хирургия, 36 часов</t>
  </si>
  <si>
    <t>Субхангулов Рафаэль Фагирович, 1967, офтальмология, 36 часов</t>
  </si>
  <si>
    <t>Сидоренкова Юлия Сергеевна, 1993, медико-профилактическое дело, 36 часов</t>
  </si>
  <si>
    <t>Сергейчук Анатолий Александрович, 1944, хирургия, 36 часов</t>
  </si>
  <si>
    <t>Сафина Елена Юрьевна, 1994, педиатрия, 36 часов</t>
  </si>
  <si>
    <t>Искужина Елена Фаритовна, 1991, терапия, 36 часов</t>
  </si>
  <si>
    <t>Зенкина Валентина Васильевна, 1957, педиатрия, 36 часов</t>
  </si>
  <si>
    <t>Загриева Руфина Рамилевна, 1985, ультразвуковая диагностика, 36 часов</t>
  </si>
  <si>
    <t>Журавлёв Сергей Николаевич, 1960, анестезиология и реаниматология, 36 часов</t>
  </si>
  <si>
    <t>Гибадуллина Зульфия Гизулловна, 1993, стоматология общей практики, 36 часов</t>
  </si>
  <si>
    <t>Галиуллина Фаниля Гайнулловна, 1992, терапия, 36 часов</t>
  </si>
  <si>
    <t>Варламова Гульназ Рамилевна, 1989, терапия, 36 часов</t>
  </si>
  <si>
    <t>Валитова Земфира Венеровна, 1983, скорая медицинская помощь, 36 часов</t>
  </si>
  <si>
    <t>Валиева Гульсум Зинуровна, 1953, терапия, 36 часов</t>
  </si>
  <si>
    <t>Близнева Дарья Александровна, 1992, педиатрия, 36 часов</t>
  </si>
  <si>
    <t>Барановская Марина Ивановна, 1966, терапия, 36 часов</t>
  </si>
  <si>
    <t>Балагутдинова Лилия Амировна, 1993, акушерство и гинекология, 36 часов</t>
  </si>
  <si>
    <t>Асылгужина Гульназ Фануровна, 1984, терапия, 36 часов</t>
  </si>
  <si>
    <t>Амекачева Зубаржат Хайрулловна, 1992, эндокринология, 36 часов</t>
  </si>
  <si>
    <t>Алтынбаева Алия Нургалиевна, 1991, педиатрия, 36 часов</t>
  </si>
  <si>
    <t>Аиткулова Айгуль Фиргатовна, 1992, педиатрия, 36 часов</t>
  </si>
  <si>
    <t>Абдульманов Айдар Хуснуллович, 1962, хирургия, 36 часов</t>
  </si>
  <si>
    <t>Исламова Гульназ Фатхулбаяновна, 1989, онкология, 36 часов</t>
  </si>
  <si>
    <t>Сидорова Ксения Александровна, 1988, неонатология, 36 часов</t>
  </si>
  <si>
    <t>Сазанова Екатерина Сергеевна, 1984, функциональная диагностика, 36 часов</t>
  </si>
  <si>
    <t>Нусратуллина Альбина Абузаровна, 1993, инфекционные болезни, 36 часов</t>
  </si>
  <si>
    <t>Калимуллин Альберт Дамилович, 1982, анестезиология и реанимация, 36 часов</t>
  </si>
  <si>
    <t>Закиров Евгений Эрастович, 1988, рентгенэндоваскулярные диагностика и лечение, 36 часов</t>
  </si>
  <si>
    <t>Гиниятуллина Алида Фануровна, 1991, дерматовенерология, 36 часов</t>
  </si>
  <si>
    <t>Гафарова Регина Ураловна, 1988, офтальмология, 36 часов</t>
  </si>
  <si>
    <t>Гатауллин Валерий Мударисович, 1969, травматология и ортопедия, 36 часов</t>
  </si>
  <si>
    <t>Анварьянова Айгуль Юнировна, 1983, педиатрия, 36 часов</t>
  </si>
  <si>
    <t>Минилбаева Светлана Искибаевна, 1962, онкология, 36 часов</t>
  </si>
  <si>
    <t>Минилбаева  Светлана Искибаевна, 1962, онкология, 36 часов</t>
  </si>
  <si>
    <t>Калугина Снежана Вячеславовна, 1989, стоматология общей практики, 36 часов</t>
  </si>
  <si>
    <t>Искандаров Ильнур Раскатович, 1991, эпидемиология, 36 часов</t>
  </si>
  <si>
    <t>Искандаров Ильнур Раскатович, 1991, клиническая лабораторная диагностика, 36 часов</t>
  </si>
  <si>
    <t>Гильманшина Альфия Ахматовна, 1962, педиатрия, 36 часов</t>
  </si>
  <si>
    <t>Гареев Валерий Юрьевич, 1983, педиатрия, 36 часов</t>
  </si>
  <si>
    <t>Алексеев Мариан Феликсович, 1968, инфекционные болезни, 36 часов</t>
  </si>
  <si>
    <t>Алексеев Мариан Феликсович, 1968,  анестезиология-реаниматология, 36  часов</t>
  </si>
  <si>
    <t>Мовлейко Никита Федорович, 1992, хирургия, 36 часов</t>
  </si>
  <si>
    <t>Каримова Рима Талгатовна, 1967, эндокринология, 36 часов</t>
  </si>
  <si>
    <t>Гумерова Лира Загировна, 1978, терапия, 36 часов</t>
  </si>
  <si>
    <t>Гилемзянов Ильшат Мавлявиевич, 1967, хирургия, 36 часов</t>
  </si>
  <si>
    <t>Валиуллина Эльвира Раиловна, 1987, терапия, 36 часов</t>
  </si>
  <si>
    <t>Валиуллин Марсель Наилевич, 1987, анестезиология-реаниматология, 36 часов</t>
  </si>
  <si>
    <t>Абдуллина Айгуль Рауфовна, 1982, кардиология, 36 часов</t>
  </si>
  <si>
    <t>Ишкильдина Залия Фанисовна, 1988, педиатрия, 36 часов</t>
  </si>
  <si>
    <t>Ильгуватова Зульфия Катталовна, 1967, рентгенология, 36 часов</t>
  </si>
  <si>
    <t>Барсученко Евгения Евгеньевна, 1993, педиатрия, 36 часов</t>
  </si>
  <si>
    <t>Баваддинова Лариса Мадаминовна,1983,терапия,72 часа</t>
  </si>
  <si>
    <t>Асылбаева Райфа Хабировна, 1971, педиатрия, 36 часов</t>
  </si>
  <si>
    <t>Волкова Руфина Рафисовна, 1965, анестезиология-реанимация, 36 часов</t>
  </si>
  <si>
    <t>Халиков Артур Адгарович, 1984,  Актуальные вопросы акушерства и гинекологии, 144 часа</t>
  </si>
  <si>
    <t>Еникеева Диана Радмировна, 1990,  Актуальные вопросы акушерства и гинекологии, 144 часа</t>
  </si>
  <si>
    <t>Юнусова Эльвира Ирековна, 1964, Актуальные вопросы акушерства и гинекологии, 144 часа</t>
  </si>
  <si>
    <t>Потемкина Екатерина Владимировна, 1985, Актуальные вопросы акушерства и гинекологии, 144 часа</t>
  </si>
  <si>
    <t>Гильманова Ольга Олеговна, 1990, Актуальные вопросы акушерства и гинекологии, 144 часа</t>
  </si>
  <si>
    <t>Валитова Динара Рашитовна 1985, Актуальные вопросы акушерства и гинекологии, 144 часа</t>
  </si>
  <si>
    <t>Куперман  Ильмира Рамильевна, 1985, Актуальные вопросы акушерства и гинекологии, 144 часа</t>
  </si>
  <si>
    <t>Прягаева Гузель Рафаиловна, 1975, Актуальные вопросы акушерства и гинекологии, 144 часа</t>
  </si>
  <si>
    <t>Шаймиева Гульшат Владиковна, 1981, Актуальные вопросы акушерства и гинекологии, 144 часа</t>
  </si>
  <si>
    <t>Ахметова Эльвира Валерьевна,  1984, Актуальные вопросы акушерства и гинекологии, 144 часа</t>
  </si>
  <si>
    <t>Шарафутдинова Альфия Габдрашитовна,  1954, Актуальные вопросы акушерства и гинекологии, 144 часа</t>
  </si>
  <si>
    <t>Локадкина Ольга  Михайловна, 1954, Актуальные вопросы акушерства и гинекологии, 144 часа</t>
  </si>
  <si>
    <t>Желкобаева Марина Ахадовна, 1990, Актуальные вопросы акушерства и гинекологии, 144 часа</t>
  </si>
  <si>
    <t>Кагирова Айгуль Фидусовна, 1981, Актуальные вопросы акушерства и гинекологии, 144 часа</t>
  </si>
  <si>
    <t>Юлдашева Альфия Маратовна, 1987, Актуальные вопросы акушерства и гинекологии, 144 часа</t>
  </si>
  <si>
    <t>Сыртланов Ильдар Рафикович, 1953, Актуальные вопросы акушерства и гинекологии, 144 часа</t>
  </si>
  <si>
    <t>Сусекова Татьяна Михайловна, 1981, Неонатальная анестезиология-реаниматология, 144 часа</t>
  </si>
  <si>
    <t>Аринархова Ольга Михайловна, 1960, Неонатальная анестезиология-реаниматология, 144 часа</t>
  </si>
  <si>
    <t>Балашова Лия Масхутовна, 1983, Неонатальная анестезиология-реаниматология, 144 часа</t>
  </si>
  <si>
    <t>Салихова Гульнара Фанавиевна, 1969, Неонатальная анестезиология-реаниматология, 144 часа</t>
  </si>
  <si>
    <t>Саетгареев Альберт Флюзович, 1970, Неонатальная анестезиология-реаниматология, 144 часа</t>
  </si>
  <si>
    <t>Толпаков Харис Фанисович, 1988, Неонатальная анестезиология-реаниматология, 144 часа</t>
  </si>
  <si>
    <t>Аринархова Ольга Михайловна, 1960, Физиология и патология недоношенных детей, 144 часа</t>
  </si>
  <si>
    <t>Богданова Регина Флюровна, 19, Физиология и патология недоношенных детей, 144 часа</t>
  </si>
  <si>
    <t>Комиссарова Мария Александровна, 1981, Физиология и патология недоношенных детей, 144 часа</t>
  </si>
  <si>
    <t>Нургалиева Тансылу  Фанисовна, 1981, Физиология и патология недоношенных детей, 144 часа</t>
  </si>
  <si>
    <t>Богданова Светлана Юрьевна, 1958, Физиология и патология недоношенных детей, 144 часа</t>
  </si>
  <si>
    <t>Мингазов Назир Насилевич, 1970, Гематологический факторы риска невынашивания беременности, 36 часов</t>
  </si>
  <si>
    <t>Исхаков Сулейман Хабибрахманович, 1960, стоматология терапевтическая, 36 часов</t>
  </si>
  <si>
    <t xml:space="preserve">Гайсин Тимур Адипович,1988, хирургия, 36 часов </t>
  </si>
  <si>
    <t xml:space="preserve">Абсадыкова Надежда Витальевна, 1994, педиатрия, 36 часов </t>
  </si>
  <si>
    <t>Хамзина Гульнара Мусеевна, 1976, Терапия, 72 часа</t>
  </si>
  <si>
    <t>Фомичев Алексей Викторович, 1966, Терапия, 72 часа</t>
  </si>
  <si>
    <t>Синягина Хамдия Рифовна, 1961, Инфекционные болезни, 36 часов</t>
  </si>
  <si>
    <t>Рязяпова Диля Равиловна, 1962, Рентгенология, 36 часов</t>
  </si>
  <si>
    <t>Рахимова Гульназ Ралифовна, 1981, Терапия, 36 часов</t>
  </si>
  <si>
    <t>Нигматуллина Лейля Мунировна, 1982, Кардиология, 36 часов.</t>
  </si>
  <si>
    <t>Бирюкова Екатерина Николаевна, 1982, Эндоскопия, 36 часов</t>
  </si>
  <si>
    <t>Зенова Эльвира Ильдусовна, 1982, ультразвуковая диагностика, 36 часов</t>
  </si>
  <si>
    <t>Емельянов Антон Юрьевич, 1976, травматология и ортопедия, 36 часов</t>
  </si>
  <si>
    <t>Гарипова Айгуль Айратовна, 1988, офтальмология, 36 часов</t>
  </si>
  <si>
    <t>Гарайшина Эльза Илшатовна, 1986, терапия, 36 часов</t>
  </si>
  <si>
    <t>Барлыбаева Зульфира Азаматовна, 1992, терапия, 36 часов</t>
  </si>
  <si>
    <t>Алтынбаева Гульназ Рифовна, 1982, офтальмология, 36 часов</t>
  </si>
  <si>
    <t>Савицкая Галина Федоровна, 1965, дерматовенерология, 36 часов</t>
  </si>
  <si>
    <t>Россинская Елена Генадьевна, 1976, терапия, 36 часов</t>
  </si>
  <si>
    <t>Пурик Надежда Владимировна, 1978, терапия, 36 часов</t>
  </si>
  <si>
    <t>Жданова Регина Рузалевна, 1991, терапия и профессиональные болезни,72 часа</t>
  </si>
  <si>
    <t>Жанова Альбина Рафаиловна, 1969, терапия, 36 часов</t>
  </si>
  <si>
    <t>Галаутдинов Флорит Раисович, 1961, ультразвуковая диагностика, 36 часов</t>
  </si>
  <si>
    <t>Сайранова Лариса Алексеевна, 1966, оториноларингология, 36 часов</t>
  </si>
  <si>
    <t>Рамазанова Зухра Ришатовна, 1993, терапия, 36 часов</t>
  </si>
  <si>
    <t>Гаврилова Надежда Владимировна, 1959, офтальмология, 36 часов</t>
  </si>
  <si>
    <t xml:space="preserve">Васильев Эдуард Геннадьевич, 1976, функциональная диагностика, 36 часов </t>
  </si>
  <si>
    <t>Саитова Ямиля Азатовна, 1991, Хроническая болезнь почек, 36 часов</t>
  </si>
  <si>
    <t>Чернявская  Наталья Эдуардовна, 1961, Актуальные вопросы ожирения и метоболического синдрома, 36 часов</t>
  </si>
  <si>
    <t>Калмыкова Мария Львовна, 1956, Конторль и экспертиза качества медецинской помощи, 36 часов</t>
  </si>
  <si>
    <t>Шайхутдинова Ольга Валерьевна, 1971, организация здравоохранения и общественное здоровье, 36 часов</t>
  </si>
  <si>
    <t>Уфимцева Виктория Михайловна, 1984, оториноларингология, 36 часов</t>
  </si>
  <si>
    <t>Салихова Альфира Сибагатовна, 1976, организация здравоохранения и общественное здоровье, 36 часов</t>
  </si>
  <si>
    <t>Байметова Елена Филимоновна, 1979, терапия, 36 часов</t>
  </si>
  <si>
    <t>Хасанова Рина Зариповна, 1953, терапия, 36 часов</t>
  </si>
  <si>
    <t>Душанбаев Юнир Исмагилович, 1971, организация здравоохранения и общественное здоровье, 72 часа</t>
  </si>
  <si>
    <t>Губко Дмитрий Владимирович, 1975, колопроктология, 36 часов</t>
  </si>
  <si>
    <t>Бережная Наталья Анатольевна, 1983, дерматовенерология, 144 часа</t>
  </si>
  <si>
    <t>Баранова Ирина Радиковна, 1980, акушерство и гинекология, 36 часов</t>
  </si>
  <si>
    <t>Мустаева Илона Вячеславовна, 1984, физиотерапия, 36 часов</t>
  </si>
  <si>
    <t>Закирова Эльмира Феларитовна, 1970, ультразвуковая диагностика, 36 часов</t>
  </si>
  <si>
    <t>Гайнуллина Линера Маратовна, 1989, терапия, 36 часов</t>
  </si>
  <si>
    <t>Вардикян Ася Гарегиновна, 1989, кардиология, 36 часов</t>
  </si>
  <si>
    <t>Батукаева Анжела Эмилхановна, 1982, эндокринология, 36 часов</t>
  </si>
  <si>
    <t>Талипов Ринат Мазгатович, 1961, хирургия, 36 часов</t>
  </si>
  <si>
    <t>Петросян Софья Артуровна, 1987, терапия, 36 часов</t>
  </si>
  <si>
    <t>Кринова Зухра Фануровна, 1985, терапия, 36 часов</t>
  </si>
  <si>
    <t>Алексеева Алена Радионовна, 1989, терапия, 36 часов</t>
  </si>
  <si>
    <t>Мамонтова Элина Олеговна, 1993, терапия, 72 часа</t>
  </si>
  <si>
    <t xml:space="preserve">Максютова Фарида Гайзулловна, 1988, терапия, 36 часов </t>
  </si>
  <si>
    <t>Кандинская Ольга Витальевна, 1966, функциональная диагностика, 36 часов</t>
  </si>
  <si>
    <t>Ионова Светлана Ивановна, 1967, гастроэнтерология, 36 часов</t>
  </si>
  <si>
    <t>Закирова Флорида Адгамовна, 1949, терапия, 36 часов</t>
  </si>
  <si>
    <t>Царегородцева Татьяна Анатольевна, 1978, терапия, 36 часов</t>
  </si>
  <si>
    <t>Филюшина Марина Вячеславовна, 1982, акушерство и гинекология, 72 часа</t>
  </si>
  <si>
    <t>Игбаев Рустам Камильевич, 1973, офтальмология, 36 часов</t>
  </si>
  <si>
    <t>Захарова Наталья Владимировна, 1972, профпатология, 36 часов</t>
  </si>
  <si>
    <t>Валиева Гульшат Гафуровна, 1961, офтальмология, 36 часов</t>
  </si>
  <si>
    <t>Хайруллина Эльвира Рифовна, 1974, Лечебная физкультура и спортивная медицина, 36 часов</t>
  </si>
  <si>
    <t>Салимова Расима Сагитовна, 1989, Травматология и ортопедия, 36 часов</t>
  </si>
  <si>
    <t>Рахманкулов Ильдус Рабисович, 1959, Физиотерапия, 36 часов</t>
  </si>
  <si>
    <t>Рахманкулов Ильдус Рабисович, 1959, Лечебная физкультура и спортивная медицина, 36 часов</t>
  </si>
  <si>
    <t>Нугуманова Регина Тагировна, 1983, Неврология, 36 часов</t>
  </si>
  <si>
    <t>Латыпова Зиля Илшатовна, 1990, педиатрия, 144 часа</t>
  </si>
  <si>
    <t>Кучина Екатерина Серимжановна, 1977, гастроэнтерология, 36 часов</t>
  </si>
  <si>
    <t>Кутдусова Рузанна Фидатовна, 1985, ультразвукова диагностика, 36 часов</t>
  </si>
  <si>
    <t>Кинзикеев Рашит Рафикович, 1989, детская хирургия, 36 часов</t>
  </si>
  <si>
    <t>Кинзагулова Алсу Фанисовна, 1989, анестезиология-реаниматология, 36 часов</t>
  </si>
  <si>
    <t>Исмагилова Айгуль Хайдаровна, 1988, травматология и ортопедия, 36 часов</t>
  </si>
  <si>
    <t>Забирова Гульнара Минивалиевна, 1969, педиатрия, 144 часа</t>
  </si>
  <si>
    <t>Гибадуллина Гульназ Фидратовна, 1992, пульмонология, 36 часов</t>
  </si>
  <si>
    <t>Гибадуллина Гульназ Фидратовна, 1992, педиатрия, 36 часов</t>
  </si>
  <si>
    <t>Бородкина Елена Александровна, 1991, неврология, 36 часов</t>
  </si>
  <si>
    <t>Бикбаева Регина Разифовна, 1990, акушерство и гинекология, 36 часов</t>
  </si>
  <si>
    <t>Байкова Галина Владимировна, 1970, пульмонология, 36 часов</t>
  </si>
  <si>
    <t>Бабрай Алина Ахмадовна, 1992, педиатрия, 36 часов</t>
  </si>
  <si>
    <t>Бабрай Алина Ахмадовна, 1992, детская эндокринология, 36 часов</t>
  </si>
  <si>
    <t>Аюпова Гузель Рамилевна, 1983, педиатрия, 36 часов</t>
  </si>
  <si>
    <t>Ахметгалеева Наиля Фанильевна, 1992, неврология, 36 часов</t>
  </si>
  <si>
    <t>Ахмадеева Альфия Радиковна, 1990, педиатрия, 144 часа</t>
  </si>
  <si>
    <t>Самоходов Сергей Юрьевич, 1974, онкология, 36 часов</t>
  </si>
  <si>
    <t>Сайфутдиярова Юлия Альфритовна, 1987, неврология, 36 часов</t>
  </si>
  <si>
    <t>Рудявко Вадим Сергеевич, 1984, дерматовенерология, 72 часа</t>
  </si>
  <si>
    <t>Рахматуллина Ляля Мустафаевна, 1955, нефрология, 36 часов</t>
  </si>
  <si>
    <t>Поляков Игорь Вячеславович, 1971, анестезиология и реаниматология, 36 часов</t>
  </si>
  <si>
    <t>Пантелеев Владимир Сергеевич, 1970, онкология, 36 часов</t>
  </si>
  <si>
    <t>Нуретдинова Лилия Ринатовна, 1991, нефрология, 36 часов</t>
  </si>
  <si>
    <t>Мухаметова Райля Радиковна, 1985, нефрология, 36 часов</t>
  </si>
  <si>
    <t>Мухаметзянова Наталья Вадимовна, 1992, эндокринология, 36 часов</t>
  </si>
  <si>
    <t>Мусин Ильдар Рифович, 1981, хирургия, 36 часов</t>
  </si>
  <si>
    <t>Лукьянова Татьяна Михайловна, 1987, клиническая лабораторная диагностика, 36 часов</t>
  </si>
  <si>
    <t>Лихой Александр Владимирович, 1979, травматология и ортопедия, 36 часов</t>
  </si>
  <si>
    <t>Корженевская Нина Павловна, 1969, функциональная диагностика, 36 часов</t>
  </si>
  <si>
    <t>Кашапова Луиза Равилевна, 1967, функциональная диагностика, 36 часов</t>
  </si>
  <si>
    <t>Калугина Марина Валерьевна, 1978, оториноларингология, 36 часов</t>
  </si>
  <si>
    <t>Каипова Диана Илшатовна, 1992, рентгенология, 36 часов</t>
  </si>
  <si>
    <t>Ивлева Ольга Сергеевна, 1977, оториноларингология, 72 часа</t>
  </si>
  <si>
    <t>Елизарьев Владислав Вячеславович, 1987, оториноларингология, 36 часов</t>
  </si>
  <si>
    <t>Евсюкова Ольга Александровна, 1956, ревматология, 36 часов</t>
  </si>
  <si>
    <t>Давлетова Анжелика Илдаровна, 1991,неврология, 36 часов</t>
  </si>
  <si>
    <t>Гильмиярова Ирина Ринатовна, 1991, терапия , 36 часов</t>
  </si>
  <si>
    <t>Гермаш Елена Ивановна, 1956, нефрология, 36 часов</t>
  </si>
  <si>
    <t>Галимова Гульнур Сибагатовна, 1951, акушерство и гинекология, 36 часов</t>
  </si>
  <si>
    <t>Васильева Наталья Константиновна, 1974, функциональная диагностика, 36 часов</t>
  </si>
  <si>
    <t>Большаков Родион Евгеньевич, 1971,хирургия, 144 часа</t>
  </si>
  <si>
    <t>Белоусов Дмитрий Валерьевич, 1990, хирургия, 144 часа</t>
  </si>
  <si>
    <t>Алексеева Екатерина Анатольевна, 1986, терапия, 144 часа</t>
  </si>
  <si>
    <t>Аверцев Григорий Николаевич, 1964, функциональная диагностика, 36 часов</t>
  </si>
  <si>
    <t>Шарипова Лейля Марсовна, 1977, дерматовенерология, 36 часов</t>
  </si>
  <si>
    <t xml:space="preserve">Черезова Елизавета Викторовна, 1986, дерматовенерология, 36 часов </t>
  </si>
  <si>
    <t>Хасанова Вероника Александровна, 1988, дерматовенерология, 36 часов</t>
  </si>
  <si>
    <t>Газизова Лилия Рафиковна, 1966, дерматовенерология, 36 часов</t>
  </si>
  <si>
    <t>Вильданова Ирина Равилевна, 1972, организация здравоохранения и общественное здоровье, 36 часов</t>
  </si>
  <si>
    <t>Бадртдинова Айгуль Халиловна, 1975, терапия, 36 часов</t>
  </si>
  <si>
    <t>Немальцев Иван Юрьевич, 1988, травматология и ортопедия, 36 часов</t>
  </si>
  <si>
    <t>Набиуллина Лилия Назибовна, 1970, офтальмология, 36 часов</t>
  </si>
  <si>
    <t>Мухамеджанова Гузаль Рустамовна, 1970, эндокринология, 36 часов</t>
  </si>
  <si>
    <t>Еникеев Юрий Владиленович, 1966, клиническая лабораторная диагностика, 36 часов</t>
  </si>
  <si>
    <t>Газизова Дилара Фаргатовна, 1972, хирургия, 36 часов</t>
  </si>
  <si>
    <t>Бакулина Ирина Александровна, 1957, Организация здравоохранения и общественное здоровье, 72 часа</t>
  </si>
  <si>
    <t>Попова Екатерина Владимировна, 1985, онкология, 72 часа</t>
  </si>
  <si>
    <t>Насретдинов Айнур Фанутович, 1988, онкология, 72 часа</t>
  </si>
  <si>
    <t>Мамлиева Юлия Юрьевна, 1987, онкология, 72 часа</t>
  </si>
  <si>
    <t>Исхакова Алсу Инзеровна, 1980, онкология, 36 часов</t>
  </si>
  <si>
    <t>Итого по ГАУЗ Республиканский клинический онкологический диспансер:</t>
  </si>
  <si>
    <t>Филиппова Ольга Александровна, 1974, кардиология , 36 часов</t>
  </si>
  <si>
    <t>Устинова Мария Александровна, 1991,анестезиология-реаниматология, 36 часов</t>
  </si>
  <si>
    <t>Сырыгина Елена Петровна, 1970, клиническая лабораторная диагностика , 36 часов</t>
  </si>
  <si>
    <t>Сафина Мария Вячеславовна, 1988,анестезиология-реаниматология, 36 часов</t>
  </si>
  <si>
    <t>Рахматуллина Юлия Зинуровна, 1991, функциональная диагностика , 36 часов</t>
  </si>
  <si>
    <t>Попова Наталья Александровна, 1978, клиническая лабораторная диагностика , 36 часов</t>
  </si>
  <si>
    <t>Кулиш Татьяна Сергеевна, 1987, детская кардиология, 36 часов</t>
  </si>
  <si>
    <t>Ищманова Айгуль Раифовна, 1978 , кардиология, 36 часов</t>
  </si>
  <si>
    <t>Знобищева Марина Ивановна, 1974, детская кардиология, 36 часов</t>
  </si>
  <si>
    <t>Громов Юрий Николаевич, 1970,анестезиология-реаниматология, 36 часов</t>
  </si>
  <si>
    <t>Гиниятуллина Элина Ильдаровна, 1992 , кардиология, 36 часов</t>
  </si>
  <si>
    <t>Гареева  Нэлли Ханифовна, 1975 , кардиология, 36 часов</t>
  </si>
  <si>
    <t>Галимов Рустэм Мидхатович, 1965, функциональная диагностика , 36 часов</t>
  </si>
  <si>
    <t>Бурханова Альбина Радмировна, 1985 , кардиология, 36 часов</t>
  </si>
  <si>
    <t>Баширина Ксения Андреевна, 1985, функциональная диагностика , 36 часов</t>
  </si>
  <si>
    <t>Балабонова Екатерина Андреевна, 1993, функциональная диагностика , 36 часов</t>
  </si>
  <si>
    <t>Абдуллина Амина Абдулловна, 1965, функциональная диагностика , 36 часов</t>
  </si>
  <si>
    <t xml:space="preserve">Яхиева Адель Ахраровна, 1993, Современные аспекты клинической трансфузиологии, 18часов </t>
  </si>
  <si>
    <t>Яхиева Адель Ахраровна, 1993, Визуализация в анестезиологии при проведении проводниковой, нейроаксиальной анестезии, катетеризации центральных вен и артерии с помощью ультразвука, 36 часов</t>
  </si>
  <si>
    <t xml:space="preserve">Янбаев Венер Камилович, 1965, Современные аспекты клинической трансфузиологии, 18часов </t>
  </si>
  <si>
    <t>Янбаев Венер Камилович, 1965, Неонатальная анестезиология-реаниматология, 144 часа</t>
  </si>
  <si>
    <t xml:space="preserve">Ямалдинова Римма Инсафовна, 1988, Современные аспекты клинической трансфузиологии, 18часов </t>
  </si>
  <si>
    <t>Ямалдинова Римма Инсафовна, 1988, Респираторная поддержка в медицине критических состояний, 36 часов</t>
  </si>
  <si>
    <t xml:space="preserve">Шаталин Евгений Юрьевич, 1973, Современные аспекты клинической трансфузиологии, 18часов </t>
  </si>
  <si>
    <t>Шаталин Евгений Юрьевич, 1973, Респираторная поддержка в медицине критических состояний, 36 часов</t>
  </si>
  <si>
    <t>Шаталин Евгений Юрьевич, 1973,  Первичная реанимация новорожденных и недоношенных в родильном зале, 36 часов</t>
  </si>
  <si>
    <t>Шарафутдинова Лариса Амировна, 1984, Тактика ведения пациентов акушерского и гинекологического профиля с нарушения в системе гемостаза, 36 часов</t>
  </si>
  <si>
    <t>Шамсутдинова Назира Рахимовна,  1992, Гематологический факторы риска невынашивания беременности, 36 часов</t>
  </si>
  <si>
    <t xml:space="preserve">Шакиров Артур Радикович, 1984, Современные аспекты клинической трансфузиологии, 18часов </t>
  </si>
  <si>
    <t>Шайхутдинова Лилия Наугатовна,  1988, Кольпоскопия. Современные возможности метода, 36 часов</t>
  </si>
  <si>
    <t>Шайхутдинова Елена Энверовна,  1974, Актуальные вопросы акушерства и гинекологии, 144 часа</t>
  </si>
  <si>
    <t xml:space="preserve">Хуснутдинова Эльвина Рафилевна, 1993, Современные аспекты клинической трансфузиологии, 18часов </t>
  </si>
  <si>
    <t>Хуснутдинова Эльвина Рафилевна, 1993,  Первичная реанимация новорожденных и недоношенных в родильном зале, 36 часов</t>
  </si>
  <si>
    <t>Хасанова Эльвина Маратовна, 1980, Интенсивная терапия критических состояний у детей, 36 часов</t>
  </si>
  <si>
    <t>Харисова Элина Марселевна,  1992,  Кольпоскопия. Современные возможности метода, 36 часов</t>
  </si>
  <si>
    <t xml:space="preserve">Хамитов Альберт Рэмович, 1975, Современные аспекты клинической трансфузиологии, 18часов </t>
  </si>
  <si>
    <t>Хамитов Альберт Рэмович, 1975, Респираторная поддержка в медицине критических состояний, 36 часов</t>
  </si>
  <si>
    <t>Халимова Анна Викторовна,  1983, Гематологический факторы риска невынашивания беременности, 36 часов</t>
  </si>
  <si>
    <t>Фролов Алексей Леонидович, 1961, Менеджмент в здравоохранении, 36 часов</t>
  </si>
  <si>
    <t>Фролов Алексей Леонидович, 1961, Гематологический факторы риска невынашивания беременности, 36 часов</t>
  </si>
  <si>
    <t>Фаткуллина Динара Акрамджановна, 1991,  Фенотипирование антигенов эритроцитов, 36 часов</t>
  </si>
  <si>
    <t>Фаткуллина Динара Акрамджановна, 1991,  Гематологический факторы риска невынашивания беременности, 36 часов</t>
  </si>
  <si>
    <t xml:space="preserve">Файзуллина Марьям Сугатовна, 1947, Современные аспекты клинической трансфузиологии, 18часов </t>
  </si>
  <si>
    <t>Файзуллин Азамат Шарифьянович,  1968, Организация здравоохранения и общественное здоровье, 144 часа</t>
  </si>
  <si>
    <t>Файзуллин Азамат Шарифьянович,  1968, Гематологический факторы риска невынашивания беременности, 36 часов</t>
  </si>
  <si>
    <t>Фаизова Зарема Маратовна,  1972, Актуальные вопросы акушерства и гинекологии, 144 часа</t>
  </si>
  <si>
    <t>Тимирова Савия Валиулловна,  1982, Гематологический факторы риска невынашивания беременности, 36 часов</t>
  </si>
  <si>
    <t xml:space="preserve">Сусекова Татьяна Михайловна, 1981, Современные аспекты клинической трансфузиологии, 18часов </t>
  </si>
  <si>
    <t>Сусекова Татьяна Михайловна, 1981,  Интенсивная терапия критических состояний у детей, 36 часов</t>
  </si>
  <si>
    <t>Стрельцова Валентина Ивановна, 1950,  Гематологический факторы риска невынашивания беременности, 36 часов</t>
  </si>
  <si>
    <t>Спирина Екатерина Юрьевна,  1990, Актуальные вопросы клинической биохимии, 144 часа</t>
  </si>
  <si>
    <t xml:space="preserve">Сорокина Лариса Мирославовна, 1985, Современные аспекты клинической трансфузиологии, 18часов </t>
  </si>
  <si>
    <t>Сорокина Лариса Мирославовна, 1985, Острый коронарный синдром, 36 часов</t>
  </si>
  <si>
    <t>Сафаргалиева Римма Айратовна, 1991,  Гематологический факторы риска невынашивания беременности, 36 часов</t>
  </si>
  <si>
    <t xml:space="preserve">Саетгареев Альберт Флюзович, 1970, Современные аспекты клинической трансфузиологии, 18часов </t>
  </si>
  <si>
    <t xml:space="preserve">Савельева Алевтина Геннадиевна, 1981, Ультрозвуковая диагностика заболеваний молочных желез, 36 часов </t>
  </si>
  <si>
    <t xml:space="preserve">Рябцев Михаил Сергеевич, 1978, Современные аспекты клинической трансфузиологии, 18часов </t>
  </si>
  <si>
    <t>Рябова Юлия Львовна,  1963,  Актуальные вопросы акушерства и гинекологии, 144 часа</t>
  </si>
  <si>
    <t xml:space="preserve">Рыбалко Ольга Владимировна, 1985, Современные аспекты клинической трансфузиологии, 18часов </t>
  </si>
  <si>
    <t>Ризванова Лилиана Рашитовна,  1990, Тактика ведения пациентов акушерского и гинекологического профиля с нарушения в системе гемостаза, 36 часов</t>
  </si>
  <si>
    <t>Пудовина Людмила Чеславовна, 1964, Эффективное использование ресурсов. Бережливое здравоохранение, 36 часов</t>
  </si>
  <si>
    <t>Пилтоян Карапет Хачикович, 1988,  Гематологический факторы риска невынашивания беременности, 36 часов</t>
  </si>
  <si>
    <t xml:space="preserve">Ошлепкина Людмила Михайловна, 1954, Современные аспекты клинической трансфузиологии, 18часов </t>
  </si>
  <si>
    <t xml:space="preserve">Некрасова Екатерина Викторовна, 1992, Современные аспекты клинической трансфузиологии, 18часов </t>
  </si>
  <si>
    <t>Некрасова Екатерина Викторовна, 1992,  Первичная реанимация новорожденных и недоношенных в родильном зале, 36 часов</t>
  </si>
  <si>
    <t xml:space="preserve">Некрасова  Марина Павловна, 1982, Современные аспекты клинической трансфузиологии, 18часов </t>
  </si>
  <si>
    <t>Нагуманова Анастасия Рамилевна, 1992, Респираторная поддержка в медицине критических состояний, 36 часов</t>
  </si>
  <si>
    <t>Мухаметгареева Гульсира Исмагиловна, 1962, Актуальные вопросы клинической биохимии, 144 часа</t>
  </si>
  <si>
    <t>Мухамадиярова  Гузель Габделмазитовна,  1982, Ведение женщин в период пери- и постменопаузы, 36 часов</t>
  </si>
  <si>
    <t>Муталапова Альфия Маратовна,  1992, Гематологический факторы риска невынашивания беременности, 36 часов</t>
  </si>
  <si>
    <t>Муллабаев  Рустам Рафисович,  1989, Общеклинические лабораторные исследования, 144 часа</t>
  </si>
  <si>
    <t>Миргазиева Зубаржат Саматовна, 1992,  Первичная реанимация новорожденных и недоношенных в родильном зале, 36 часов</t>
  </si>
  <si>
    <t>Миннигалина Альбина Фанзировна,  1985, Основы кольпоскопии, принципы профилактики, диагностика и лечение заболеваний шейки матки, 36 часов</t>
  </si>
  <si>
    <t>Мингазов Рамир Ильхамович, 1992, Респираторная поддержка в медицине критических состояний, 36 часов</t>
  </si>
  <si>
    <t xml:space="preserve">Масалимов Ильнур Вахитович, 1992, Современные аспекты клинической трансфузиологии, 18часов </t>
  </si>
  <si>
    <t>Мансурова Римма Равильевна, 1976, Хирургия тазового дна. Инновации в перинеологии, 36 часов</t>
  </si>
  <si>
    <t>Магасумова Динара Ахметовна,  1971, Организация здравоохранения и общественное здоровье, 144 часа</t>
  </si>
  <si>
    <t>Магадеев Тансык Ренатович,  1989, Гематологический факторы риска невынашивания беременности, 36 часов</t>
  </si>
  <si>
    <t>Лукатова Лариса Александровна, 1989, Гематологический факторы риска невынашивания беременности, 36 часов</t>
  </si>
  <si>
    <t>Кузнецова Жанна Руфимовна, 1961, Физиология и патология недоношенных детей, 144 часа</t>
  </si>
  <si>
    <t xml:space="preserve">Коханчиков Илья Александрович, 1978, Современные аспекты клинической трансфузиологии, 18часов </t>
  </si>
  <si>
    <t xml:space="preserve">Комиссарова Мария Александровна, 1981, Современные аспекты клинической трансфузиологии, 18часов </t>
  </si>
  <si>
    <t>Каримова Ирина Шамилевна,  1991, Кольпоскопия. Современные возможности метода, 36 часов</t>
  </si>
  <si>
    <t>Каримова Алина Расиховна,  1987, Гинекология детей и подростков, 36 часов</t>
  </si>
  <si>
    <t>Калабина Наталья Борисовна,  1985, Гематологический факторы риска невынашивания беременности, 36 часов</t>
  </si>
  <si>
    <t>Иргубаева Венера Зуфаровна,  1982,  Гинекология детей и подростков, 36 часов</t>
  </si>
  <si>
    <t>Илюхина ЛарисаРаисовна ,  1956, Гематологический факторы риска невынашивания беременности, 36 часов</t>
  </si>
  <si>
    <t>Ильина Эльвира Зекриевна, 1990, Интенсивная терапия критических состояний у детей, 36 часов</t>
  </si>
  <si>
    <t>Ильина Эльвира Зекриевна, 1990,  Первичная реанимация новорожденных и недоношенных в родильном зале, 36 часов</t>
  </si>
  <si>
    <t>Иваха Владимир Иванович,  1960, Организация здравоохранения и общественное здоровье, 144 часа</t>
  </si>
  <si>
    <t>Ибрагимова Алина Фирдаусовна, 1989,  Гематологический факторы риска невынашивания беременности, 36 часов</t>
  </si>
  <si>
    <t>Закиров Артур Ридикович,  1992, Гематологический факторы риска невынашивания беременности, 36 часов</t>
  </si>
  <si>
    <t>Желкобаева Марина Ахадовна, 1990, Комплексное ультразвуковое исследование при заболеваниях печени, 36 часов</t>
  </si>
  <si>
    <t>Еникеев Аскар Наилевич,  1983,  Гематологический факторы риска невынашивания беременности, 36 часов</t>
  </si>
  <si>
    <t xml:space="preserve">Дюсьметов Азамат Азатович, 1991, Современные аспекты клинической трансфузиологии, 18часов </t>
  </si>
  <si>
    <t>Дюсьметов Азамат Азатович, 1991, Респираторная поддержка в медицине критических состояний, 36 часов</t>
  </si>
  <si>
    <t xml:space="preserve">Дмитриева Дарья Витальевна, 1990, Современные аспекты клинической трансфузиологии, 18часов </t>
  </si>
  <si>
    <t>Гурьянова Анна Анатольевна, 1982, Фармацевтическая технология, 144 часа</t>
  </si>
  <si>
    <t>Гумерова Ирина Артуровна,  1992, Гематологический факторы риска невынашивания беременности, 36 часов</t>
  </si>
  <si>
    <t>Гимаева Зарина Тагировна, 1988,  Гематологический факторы риска невынашивания беременности, 36 часов</t>
  </si>
  <si>
    <t xml:space="preserve">Гильмуллин Руслан Замирович, 1979, Современные аспекты клинической трансфузиологии, 18часов </t>
  </si>
  <si>
    <t xml:space="preserve">Гибадуллина Альбина Дамировна, 1979, Современные аспекты клинической трансфузиологии, 18часов </t>
  </si>
  <si>
    <t>Гибадуллина Альбина Дамировна, 1979, Респираторная поддержка в медицине критических состояний, 36 часов</t>
  </si>
  <si>
    <t xml:space="preserve">Гафарова Алина Радиковна, 1991, Основы кольпоскопии. Принципы профилактики, диагностики и лечения заболеваний шейки матки, </t>
  </si>
  <si>
    <t>Гатиятуллина Гузель Тагировна, 1990,  Гематологический факторы риска невынашивания беременности, 36 часов</t>
  </si>
  <si>
    <t>Галимова Диана Минияровна, 1987,  Гематологический факторы риска невынашивания беременности, 36 часов</t>
  </si>
  <si>
    <t>Галиакбарова  Регина Ильфировна, 1991,  Первичная реанимация новорожденных и недоношенных в родильном зале, 36 часов</t>
  </si>
  <si>
    <t xml:space="preserve">Газизова Айгуль Зиевна, 1970, Современные аспекты клинической трансфузиологии, 18часов </t>
  </si>
  <si>
    <t>Газизова Айгуль Зиевна, 1970,  Первичная реанимация новорожденных и недоношенных в родильном зале, 36 часов</t>
  </si>
  <si>
    <t>Габбасова Альбина Наилевна, 1985, Комплексное ультразвуковое исследование при заболеваниях печени, 36 часов</t>
  </si>
  <si>
    <t xml:space="preserve">Волкова Нина Александровна, 1981, Современные аспекты клинической трансфузиологии, 18часов </t>
  </si>
  <si>
    <t>Волкова Нина Александровна, 1981,  Первичная реанимация новорожденных и недоношенных в родильном зале, 36 часов</t>
  </si>
  <si>
    <t>Быкова Анна Юрьевна, 1977,  Гематологический факторы риска невынашивания беременности, 36 часов</t>
  </si>
  <si>
    <t>Боровикова Ирина Ивановна,  1974, Актуальные вопросы акушерства и гинекологии, 144 часа</t>
  </si>
  <si>
    <t>Богданова Светлана Юрьевна, 1958, Неонатальная анестезиология-реаниматология, 144 часа</t>
  </si>
  <si>
    <t xml:space="preserve">Богданова Регина Флюровна, 1982, Современные аспекты клинической трансфузиологии, 18часов </t>
  </si>
  <si>
    <t xml:space="preserve">Благодетелев Александр Львович, 1963, Современные аспекты клинической трансфузиологии, 18часов </t>
  </si>
  <si>
    <t>Балашова Лия Масхутовна, 1983, Физиология и патология недоношенных детей, 144 часа</t>
  </si>
  <si>
    <t xml:space="preserve">Балашова Лия Масхутовна, 1983, Современные аспекты клинической трансфузиологии, 18часов </t>
  </si>
  <si>
    <t>Байназаров Рашит Шавкатович,  1985, Гематологический факторы риска невынашивания беременности, 36 часов</t>
  </si>
  <si>
    <t xml:space="preserve">Бадертдинова Лилия Владимировна, 1985, Современные аспекты клинической трансфузиологии, 18часов </t>
  </si>
  <si>
    <t>Ахметвалеев Александр Вильевич, 1962, Современные аспекты клинической трансфузиологии, 18часов</t>
  </si>
  <si>
    <t xml:space="preserve">Арзуманян Асмик Минасовна,  1992, Гематологический факторы риска невынашивания беременности, 36 часов </t>
  </si>
  <si>
    <t>Амирова Виктория Радековна, 1963,  Первичная реанимация новорожденных и недоношенных в родильном зале, 36 часов</t>
  </si>
  <si>
    <t>Аминова Ольга Владимировна, 1986,  Гематологический факторы риска невынашивания беременности, 36 часов</t>
  </si>
  <si>
    <t>Алдакаева Зульфия Радиковна, 1991,  Первичная реанимация новорожденных и недоношенных в родильном зале, 36 часов</t>
  </si>
  <si>
    <t xml:space="preserve">Алдакаева Зульфия Радиковна, 1981, Современные аспекты клинической трансфузиологии, 18часов </t>
  </si>
  <si>
    <t>Аккужина Альфия Халиловна,  1982, Гематологический факторы риска невынашивания беременности, 36 часов</t>
  </si>
  <si>
    <t xml:space="preserve">Адамова Екатерина Олеговна, 1987, Современные аспекты клинической трансфузиологии, 18часов </t>
  </si>
  <si>
    <t>Адамова Екатерина Олеговна, 1987, Респираторная терапия-механика дыхания, 36 часов</t>
  </si>
  <si>
    <t>Абдуллина Эльвера Фаритовна,  1976, Гематологический факторы риска невынашивания беременности, 36 часов</t>
  </si>
  <si>
    <t>Абдуллаева Елена Базаровна, 1972, Ультразвуковое дуплексное сканирование ветвей дуги аорты, 36 часов</t>
  </si>
  <si>
    <t>Абдеева Алиса Рауфовна, 1978,  Мамография, 36 часов</t>
  </si>
  <si>
    <t>Тухватуллина Дамира Назиповна, 1963,стоматология терапевтическая, 36 часов</t>
  </si>
  <si>
    <t>Дюмеев Рустам Мухаметьянович, 1966, организация здравоохранения и общественное здоровье, 36 часов</t>
  </si>
  <si>
    <t>Вязовая Луиза Закиевна, 1974, стоматология терапевтическая, 36 часов</t>
  </si>
  <si>
    <t>Тухватшина Юлия Рашитовна, 1988, стоматология детская, 36 часов</t>
  </si>
  <si>
    <t>Резяпова Гузель Римовна, 1980, оториноларингология, 72 часа</t>
  </si>
  <si>
    <t>Ракинцева Наталья Викторовна,1971, стоматология общей практики, 36 часов</t>
  </si>
  <si>
    <t>Пономарёва Римма Фанузовна, 1963, терапия, 36 часов</t>
  </si>
  <si>
    <t>Насырова Гузель Зульфатовна, 1993, терапия, 36 часов</t>
  </si>
  <si>
    <t>Мирсаяпов Ильдус Наилович, 1966, терапия, 36 часов</t>
  </si>
  <si>
    <t>Шакирова Айгуль Ханифовна, 1990, акушерство и гинекология, 36 часов</t>
  </si>
  <si>
    <t>Галеева  Светлана Алексеевна, 1988, акушерство и гинекология, 36 часов</t>
  </si>
  <si>
    <t>Субаева Алина Генадьевна, 1980, стоматология, 36 часов</t>
  </si>
  <si>
    <t>Давыдова Светлана Владимировна, 1963, стоматология, 36 часов</t>
  </si>
  <si>
    <t>Халикова Гульсина Мухаметовна, 1972, стоматология, 36 часов</t>
  </si>
  <si>
    <t>Хабибуллина Регина Ралифовна, 1990, стоматология, 36 часов</t>
  </si>
  <si>
    <t>Стародумова Юлия Петровна, 1976, стоматология, 36 часов</t>
  </si>
  <si>
    <t>Сорокина Инна Валентиновна, 1970, стоматология, 36 часов</t>
  </si>
  <si>
    <t>Ткаченко Елена Валентиновна, 1962, стоматология терапевтическая, 36 часов</t>
  </si>
  <si>
    <t>Сафиуллина Регина Ахатовна, 1973, стоматология терапевтическая, 36 часов</t>
  </si>
  <si>
    <t>Пиядина Татьяна Эдуардовна, 1968, стоматология терапевтическая, 36 часов</t>
  </si>
  <si>
    <t>Муллагалиева Лиана Фидаиловна, 1984, стоматология терапевтическая, 36 часов</t>
  </si>
  <si>
    <t>Кузбеков Камиль Рабинурович, 1994, стоматология общей практики, 36 часов</t>
  </si>
  <si>
    <t>Гайсина Эльвина Хамитовна, 1987, стоматология терапевтическая, 36 часов</t>
  </si>
  <si>
    <t>Зубаирова Гульнара Шамилевна, 1962, организация здравоохранения и общественное здоровье, 36 часов</t>
  </si>
  <si>
    <t>Гончарова Виолетта Ивановна, 1965, стоматология хирургическая, 36 часов</t>
  </si>
  <si>
    <t>Гилязова Гузель Айваровна, 1989, стоматология терапевтическая, 36 часов</t>
  </si>
  <si>
    <t>Валишин Ринат Римович, 1986, стоматология хирургическая, 36 часов</t>
  </si>
  <si>
    <t>Хаметова Гузель Альбертовна, 1973, стоматология терапевтическая, 36 часов</t>
  </si>
  <si>
    <t>Фарвазева Алсу Викторовна, 1977, стоматология терапевтическая, 36 часов</t>
  </si>
  <si>
    <t>Денисович Елена Ярославовна, 1979, стоматология терапевтическая, 36 часов</t>
  </si>
  <si>
    <t>Васильева Надежда Александровна, 1960, стоматология терапевтическая, 36 часов</t>
  </si>
  <si>
    <t>Поварова Алина Станиславовна, 1974, стоматология терапевтическая, 36 часов</t>
  </si>
  <si>
    <t>Муртазина Ирина Узбековна, 1968, стоматология терапевтическая, 36 часов</t>
  </si>
  <si>
    <t>Галимова Гузель Ахсановна, 1963, стоматология терапевтическая, 36 часов</t>
  </si>
  <si>
    <t>Батыргареева Гульшат Рифгатовна, 1988, стоматология терапевтическая, 36 часов</t>
  </si>
  <si>
    <t>Аккужин Ильвир Ринатович, 1985, стоматология хирургическая, 36 часов</t>
  </si>
  <si>
    <t>Абзалова Диля Миннегалимовна, 1965, стоматология детская, 36 часов</t>
  </si>
  <si>
    <t>Киньягулова Светлана Рамилевна, 1984, стоматология терапевтическая, 36 часов</t>
  </si>
  <si>
    <t>Илларионова Надежда Николаевна, 1978, стоматология терапевтическая, 36 часов</t>
  </si>
  <si>
    <t>Емашева Юлия Юрьевна, 1973, организация здравоохранения и общественное здоровье, 36 часов</t>
  </si>
  <si>
    <t>Дильмиева Ольга Леонидовна, 1976, стоматология хирургическая, 36 часов</t>
  </si>
  <si>
    <t>Габбасов Рамиль Шамилевич, 1974, стоматология терапевтическая, 36 часов</t>
  </si>
  <si>
    <t>Шлюшкина Ирина Николаевна, 1977, стоматология хирургическая, 36 часов</t>
  </si>
  <si>
    <t>Садыкова Элина Ильмировна, 1994, стоматология общей практики, 36 часов</t>
  </si>
  <si>
    <t>Нургалиева Гузель Владиславовна, 1975, стоматология терапевтическая, 36 часов</t>
  </si>
  <si>
    <t>Кадиева Закират Омариевна, 1996, стоматология общей практики, 36 часов</t>
  </si>
  <si>
    <t>Имаева Альбина Фагимовна, 1973, стоматология терапевтическая, 36 часов</t>
  </si>
  <si>
    <t>Зиязетдинов Рузиль Ринатович, 1978, организация здравоохранения и общественное здоровье, 72 часа</t>
  </si>
  <si>
    <t>Галимуллина Алия Рафаэлевна, 1995, стоматология общей практики, 36 часов</t>
  </si>
  <si>
    <t>Чикунова Светлана Александровна, 1976, стоматология общей практики, 36 часов</t>
  </si>
  <si>
    <t>Рахматуллина Регина Рафиковна, 1988, стоматология терапевтическая, 36 часов</t>
  </si>
  <si>
    <t>Каюмова Надия Анваровна, 1956, стоматология детская, 36 часов</t>
  </si>
  <si>
    <t xml:space="preserve">Гадельшина Гульназ Наилевна, 1982, стоматология терапевтическая, 36 часов </t>
  </si>
  <si>
    <t>Батыршина Эльза Рафаэлевна, 1978, стоматология терапевтическая, 36 часов</t>
  </si>
  <si>
    <t>Анохина Надежда Матвеевна, 1963, стоматология детская, 36 часов</t>
  </si>
  <si>
    <t>Аддуллина Зира Ульфатовна, 1967, стоматология детская, 36 часов</t>
  </si>
  <si>
    <t>Ибрагимова Лариса Халяфовна, 1961, анестезиология, 144 часа</t>
  </si>
  <si>
    <t>Забара Ильзида Рафаиловна, 1962, кардиология, 36 часов</t>
  </si>
  <si>
    <t>Гайсина Амина Габдрахмановна, 1957, скорая медицинская помощь, 36 часов</t>
  </si>
  <si>
    <t>Баталова Наталья Александровна, 1964, кардиология, 36 часов</t>
  </si>
  <si>
    <t>Яппаров Ильшат Иншарович, 1985, организация здравоохранения и общественное здоровье, 36 часов</t>
  </si>
  <si>
    <t>Яминова Гульназ Мидхатовна,  1990, скорая и неотложная помощь, 36 часов</t>
  </si>
  <si>
    <t>Хабибуллин Фидаиль Камильевич, 1989, травматология и ортопедия,  72 часа</t>
  </si>
  <si>
    <t>Саитботалова Лейсан Фанавиевна, 1986,  анестезиология-реаниматология, 72 часа</t>
  </si>
  <si>
    <t>Раянова Ильсияр Ильгизаровна, 1989, терапия, 36 часов</t>
  </si>
  <si>
    <t>Кадымова  Зинфира Минегаяновна, 1978, скорая и неотложная помощь, 36 часов</t>
  </si>
  <si>
    <t>Зиганшина Эльвира Мухтаровна, 1968,  терапия, 36 часов</t>
  </si>
  <si>
    <t>Галиева Рамиля Абдулхаевна, 1960, терапия, 36 часов</t>
  </si>
  <si>
    <t>Саитов Альберт Рахимьянович, 1970, организация здравоохранения и общественное здоровье, 36 часов</t>
  </si>
  <si>
    <t>Орлова Венера Раиловна, 1985, функциональная диагностика, 36 часов</t>
  </si>
  <si>
    <t>Максютова Ляйсан Маратовна, 1991, эндокринология, 36 часов</t>
  </si>
  <si>
    <t>Кагарманова Альбина Наилевна, 1988, терапия, 36 часов</t>
  </si>
  <si>
    <t>Исангулов Артур Наилевич, 1983, хирургия, 36 часов</t>
  </si>
  <si>
    <t>Муллагалеева Наиля Фанисовна, 1978, терапия, 36 часов</t>
  </si>
  <si>
    <t>Муллагалеева Наиля Фанисовна, 1978, кардиология, 36 часов</t>
  </si>
  <si>
    <t>Мукаева Зухра Очилдиевна, 1970, терапия, 36 часов</t>
  </si>
  <si>
    <t>Михайлова Ляля Мансуровна, 1959, терапия, 36 часов</t>
  </si>
  <si>
    <t>Михайлова Айгуль Лабибовна, 1978, эндокринология, 36 часов</t>
  </si>
  <si>
    <t>Максимова Залия Закиевна, 1957,  терапия, 36 часов</t>
  </si>
  <si>
    <t>Лутфрахманова Лилия Барыевна, 1988, неонатология, 36 часов</t>
  </si>
  <si>
    <t>Кучумова Гузал Раисовна, 1960, педиатрия, 144 часа</t>
  </si>
  <si>
    <t>Ильясова Алла Геннадьевна, 1965, акушерство и гинекология, 36 часов</t>
  </si>
  <si>
    <t>Зиятдинова Светлана Ревовна, 1957, педиатрия, 144 часа</t>
  </si>
  <si>
    <t>Ахметшина Светлана Агзамовна, 1983, физиотерапия, 36 часов</t>
  </si>
  <si>
    <t>Асманов Фарит Юсупович, 1951, терапия, 36 часов</t>
  </si>
  <si>
    <t>Аминев Динар Рустамович, 1993, стоматология общей практики, 36 часов</t>
  </si>
  <si>
    <t>Аглиуллина Альфия Рашитовна, 1957, терапия, 36 часов</t>
  </si>
  <si>
    <t>Юмакулов Исхак Хафизович, 1958, онкология, 144 часа</t>
  </si>
  <si>
    <t>Фаткуллин Айрат Вакильевич, 1987, анестезиология и реаниматология, 36 часов</t>
  </si>
  <si>
    <t>Тюрюшкина Наталья Николаевна, 1955, функциональная диагностика, 144 часа</t>
  </si>
  <si>
    <t>Сафарова Райля Минивалеевна, 1955, акушерство и гинекология,  36 часов</t>
  </si>
  <si>
    <t>Шакаров Руслан Миниярович, 1980, Организация здравоохранения и общественное здоровье, 72 часа</t>
  </si>
  <si>
    <t>Хабибуллина Рида Марсовна, 1990, Оториноларингология, 72 часа</t>
  </si>
  <si>
    <t>Палаева Елена Юрьевна, 1986, Педиатрия, 72 часа</t>
  </si>
  <si>
    <t>Масагутова Файруза Минияровна, 1963, Терапия, 72 часа</t>
  </si>
  <si>
    <t>Асабина Марина Николаевна, 1985, Функциональная диагностика, 36 часов</t>
  </si>
  <si>
    <t>Асабина Марина Николаевна, 1985, Анестезиология-реаниматология, 72 часа</t>
  </si>
  <si>
    <t xml:space="preserve">Юртаева Ольга Федоровна, 1986, педиатрия, 144 часа </t>
  </si>
  <si>
    <t>Фазылов Булат Ильверович, 1991, хирургия, 36 часов</t>
  </si>
  <si>
    <t>Ульянкин Алексей Викторович, 1975, травматология и ортопедия, 144 часа</t>
  </si>
  <si>
    <t>Тарасова Ольга Александровна, 1972, инфекционные болезни, 144 часа</t>
  </si>
  <si>
    <t>Кутлугужин Ильнур Мансурович, 1980, управление сестринской деятельностью, 36 часов</t>
  </si>
  <si>
    <t>Ишмакова Раушания Радомировна, 1967, Клиническая лабораторная диагностика, 36 часов</t>
  </si>
  <si>
    <t>Иванова Елена Владимировна, 1985, инфекционные болезни, 144 часа</t>
  </si>
  <si>
    <t>Вахидова Нигора Масуджановна, 1984, акушерство и гинекология, 36 часов</t>
  </si>
  <si>
    <t>Ардиванова  Гульнара Римовна, 1977, функциональная диагностика, 36 часов</t>
  </si>
  <si>
    <t>Шигапов Айнур Фанусович, 1993, Оториноларингология, 36 часов</t>
  </si>
  <si>
    <t>Шакурова Алина Морисовна, 1989, Кардиология, 36 часов</t>
  </si>
  <si>
    <t>Шайхиева Зульфия Фирдависовна, 1973, Организация здравоохранения и общественное здоровье, 36 часов</t>
  </si>
  <si>
    <t>Хатипова Ильмира Вилдановна, 1992, Офтальмология, 36 часов</t>
  </si>
  <si>
    <t>Султанова Земфира Нашгатовна, 1968, Терапия, 36 часов</t>
  </si>
  <si>
    <t>Гаянова Илюса Раифовна, 1960, Терапия, 36 часов</t>
  </si>
  <si>
    <t>Гатауллина Флюра Газизовна, 1953, Психиатрия, 36 часов</t>
  </si>
  <si>
    <t>Габдулхакова Алия Азатовна, 1994, Лечебное дело, 36 часов</t>
  </si>
  <si>
    <t>Валимова Альфия Вагизовна, 1961, Терапия, 36 часов</t>
  </si>
  <si>
    <t>Бадамшина Элеонора Талгатовна, 1982, Педиатрия, 36 часов</t>
  </si>
  <si>
    <t>Успанова Лилия Нуримановна, 1979, педиатрия, 36 часов</t>
  </si>
  <si>
    <t>Рахматуллина Гульнара Шафкатовна, 1981, педиатрия, 36 часов</t>
  </si>
  <si>
    <t>Орлова Наталья Сергеевна,1981, управление сестринской деятельностью, 36 часов</t>
  </si>
  <si>
    <t>Николаева Светлана Михайловна, 1961, акушерство и гинекология, 36 часов</t>
  </si>
  <si>
    <t>Ишимов Наиль Фазыльянович, 1975, хирургия, 36 часов</t>
  </si>
  <si>
    <t>Валитова Рауза Вильдановна, 1958, физиотерапия, 36 часов</t>
  </si>
  <si>
    <t>Арбузова Олеся Анатольевна,1978,педиатрия,36 часов</t>
  </si>
  <si>
    <t>Мусина Эльза Альбертовна, 1980, терапия, 36 часов</t>
  </si>
  <si>
    <t>Каюмова Индира Маратовна, 1988, стоматология хирургическая, 36 часов</t>
  </si>
  <si>
    <t>Галиева Ирина Ильдаровна, 1986, акушерство-гинекология, 36 часов</t>
  </si>
  <si>
    <t>Шафигуллина Лилия Анасовна, 1965, педиатрия, 36 часов</t>
  </si>
  <si>
    <t>Шарафутдинов Марс Нуруллович, 1969, хирургия, 36 часов</t>
  </si>
  <si>
    <t>Лобанкова Ольга Дмитриевна, 1968, офтальмология, 36 часов</t>
  </si>
  <si>
    <t>Киреева Зарина Рамилевна, 1988, кардиология, 36 часов</t>
  </si>
  <si>
    <t>Зиннатуллина Лилия Маратовна, 1984, терапия, 36 часов</t>
  </si>
  <si>
    <t>Дусеев Райхан Ильгизович, 1988, детская урология-андрология, 72 часа</t>
  </si>
  <si>
    <t>Давлетова Эльвина Ринатовна, 1995, стоматология общей практики, 36 часов</t>
  </si>
  <si>
    <t>Гилязова Карина Радифовна, 1988, педиатрия, 36 часов</t>
  </si>
  <si>
    <t>Габитова Людмила Алексеевна, 1950, детская эндокринология, 72 часа</t>
  </si>
  <si>
    <t>Кучумова Фануза Вакиловна, 1949, физиотерапия, 36 часов</t>
  </si>
  <si>
    <t>Галиева Валентина Минлибаевна, 1964, кардиология, 36 часов</t>
  </si>
  <si>
    <t>Муслимова Регина Халимовна, 1990, ультразвуковая диагностика, 36 часов</t>
  </si>
  <si>
    <t>Крючкова Наталья Евгеньевна, 1964, функциональная диагностика, 36 часов</t>
  </si>
  <si>
    <t>Гильванова Эльвира Маратовна, 1965, терапия, 36 часов</t>
  </si>
  <si>
    <t>Валиев Марат Галимович, 1962, травматология и ортопедия, 36 часов</t>
  </si>
  <si>
    <t>Азимова Динара Мадатовна, 1987, акушерство и гинекология, 36 часов</t>
  </si>
  <si>
    <t>Нуруллина Гульчачак Ринатовна, 1971, эпидемиология, 36 часов</t>
  </si>
  <si>
    <t>Мингаязова Оксана Виталиевна, 1984, педиатрия, 36 часов</t>
  </si>
  <si>
    <t>Кутдусов Илдар Гаптрахманович, 1956, ультразвуковая диагностика, 36 часов</t>
  </si>
  <si>
    <t>Ефремов Феддор Александрович, 1963,  акушерство и гинекология, 36 часов</t>
  </si>
  <si>
    <t>Ганиева Залия Гайсиновна, 1950, терапия, 36 часов</t>
  </si>
  <si>
    <t>Балтаева Альбина Данисовна, 1983, педиатрия, 36 часов</t>
  </si>
  <si>
    <t>Бадртдинова Луиза Ильгизовна, 1988, акушерство и гинекология, 36 часов</t>
  </si>
  <si>
    <t>Аппарат ультразвуковой диагностики</t>
  </si>
  <si>
    <t>Видеоларингоскоп</t>
  </si>
  <si>
    <t>Каталка с регулируемой высотой - 2 ед.</t>
  </si>
  <si>
    <t>Функциональная кровать - 10 ед.</t>
  </si>
  <si>
    <t xml:space="preserve">Электрокардиограф </t>
  </si>
  <si>
    <t>Видеоколоноскоп</t>
  </si>
  <si>
    <t>Гастрофоброскоп - 1 ед.,Источник света эндоскопический</t>
  </si>
  <si>
    <t>Стационарный цифровой УЗ-сканер</t>
  </si>
  <si>
    <t>Гастрофоброскоп</t>
  </si>
  <si>
    <t>Кольпоскоп</t>
  </si>
  <si>
    <t>Томограф</t>
  </si>
  <si>
    <t>Инкубаторы</t>
  </si>
  <si>
    <t>Рентгеновский аппарат</t>
  </si>
  <si>
    <t>Система рентгенодиагностическая</t>
  </si>
  <si>
    <t>Гастрофиброскоп - 2 ед.</t>
  </si>
  <si>
    <t>Арсланова Рима Варисовна,  1977, Правовые, нормативные и фармакологические аспекты применения наркотических средств и психотропных веществ, 36 часов</t>
  </si>
  <si>
    <t>Ахмадеева Финалия Фанусовна, 1991,  Интенсивная терапия критических состояний у детей, 36 часов</t>
  </si>
  <si>
    <t>Благодетелев Александр Львович, 1963, Анестезия и интенсивная терапия при эндокринной патологии, 36 часов</t>
  </si>
  <si>
    <t>Быкова Анна Юрьевна, 1977, Организация здравоохранения и общественное здоровье, 144 часа</t>
  </si>
  <si>
    <t>Габитов Рустем Климович, 1970, Организация здравоохранения и общественное здоровье, 144 часа</t>
  </si>
  <si>
    <t>Газизова Айгуль Зиевна, 1970, Организация здравоохранения и общественное здоровье, 144 часа</t>
  </si>
  <si>
    <t>Газизова Альбина Ириковна, 1979, Фенотипирование антигенов эритроцитов, 36 часов</t>
  </si>
  <si>
    <t>Галимова Эльмира Рамилевна, 1976, Организация здравоохранения и общественное здоровье, 144 часа</t>
  </si>
  <si>
    <t>Голубятникова Ирина Александровна, 1976, Организация здравоохранения и общественное здоровье, 144 часа</t>
  </si>
  <si>
    <t>Гущин Андрей Юрьевич, 1975, Организация здравоохранения и общественное здоровье, 144 часа</t>
  </si>
  <si>
    <t>Еникеев Аскар Наилевич, 1983, Организация здравоохранения и общественное здоровье, 144 часа</t>
  </si>
  <si>
    <t>Иваха Станислав Владимирович, 1982, Организация здравоохранения и общественное здоровье, 144 часа</t>
  </si>
  <si>
    <t>Исхакова Альбина Диасовна, 1966, Организация здравоохранения и общественное здоровье, 144 часа</t>
  </si>
  <si>
    <t>Кинзягулова  Гульнара Барыевна, 1972, Организация здравоохранения и общественное здоровье, 144 часа</t>
  </si>
  <si>
    <t>Кнышенко Вероника Михайловна, 1973, Организация здравоохранения и общественное здоровье, 144 часа</t>
  </si>
  <si>
    <t>Коханчиков Илья Александрович, 1978,  Анестезия и интенсивная терапия при эндокринной патологии, 36 часов</t>
  </si>
  <si>
    <t>Кузнецова Жанна Руфимовна, 1961, Организация здравоохранения и общественное здоровье, 144 часа</t>
  </si>
  <si>
    <t>Магасумова Динара Ахметовна, 1971, Контроль (экспертиза) качества медицинской помощи и безопасности медицинской деятельности, 36 часов</t>
  </si>
  <si>
    <t>Мансурова Римма Равильевна, 1976, Организация здравоохранения и общественное здоровье, 144 часа</t>
  </si>
  <si>
    <t>Потехина Татьяна Александровна, 1978, Организация здравоохранения и общественное здоровье, 144 часа</t>
  </si>
  <si>
    <t>Рябова Юлия Львовна, 1963, Организация здравоохранения и общественное здоровье, 144 часа</t>
  </si>
  <si>
    <t>Саликеева Флюра Фаритовна, 1959, Организация здравоохранения и общественное здоровье, 144 часа</t>
  </si>
  <si>
    <t>Сухова Юлия Павловна, 1973, Организация здравоохранения и общественное здоровье, 144 часа</t>
  </si>
  <si>
    <t>Хайруллина Руфина Зуфаровна, 1975, Организация здравоохранения и общественное здоровье, 144 часа</t>
  </si>
  <si>
    <t>Хамитов Альберт Рэмович , 1975, Организация здравоохранения и общественное здоровье, 144 часа</t>
  </si>
  <si>
    <t>Шайхутдинова Елена Энверовна, 1972, Организация здравоохранения и общественное здоровье, 144 часа</t>
  </si>
  <si>
    <t>Шведова Мария Сергеевна, 1975, Организация здравоохранения и общественное здоровье, 144 часа</t>
  </si>
  <si>
    <t>Шугинова  Виктория Викторовна, 1975, Организация здравоохранения и общественное здоровье, 144 часа</t>
  </si>
  <si>
    <t>Юлбарисова Резеда Рифовна, 1979, Организация здравоохранения и общественное здоровье, 144 часа</t>
  </si>
  <si>
    <t>Юмагужина Гузелия Фариховна,  1982, Основы кольпоскопии, принципы профилактики, диагностика и лечение заболеваний шейки матки, 36 часов</t>
  </si>
  <si>
    <t>Галанова Зульфия Маратовна, 1966, акушерство и гинекология, 72 часа</t>
  </si>
  <si>
    <t>Гугучкина Галина Викторовна, 1964, офтальмология, 72 часа</t>
  </si>
  <si>
    <t>Идиатуллина Наталья Николаевна, 1958, неонатология, 36 часов</t>
  </si>
  <si>
    <t>Идиатуллина Наталья Николаевна, 1958, неонатология, 72 часа</t>
  </si>
  <si>
    <t>Измайлов Адель Альбертович, 1979, урология, 36 часов</t>
  </si>
  <si>
    <t>Ильина Наталья Геннадьевна, 1976, акушерство и гинекология, 72 часа</t>
  </si>
  <si>
    <t>Иткулов Артур Фиргатович, 1989, радиология, 36 часов</t>
  </si>
  <si>
    <t>Ишметов Владимир Шамильевич, 1975, сердечно-сосудистая хирургия, 36 часов</t>
  </si>
  <si>
    <t>Ишметов Владимир Шамильевич, 1975, сердечно-сосудистая хирургия, 72 часа</t>
  </si>
  <si>
    <t xml:space="preserve">Кинзябаева Галия Галимулловна, 1977, педиатрия, 72 часа </t>
  </si>
  <si>
    <t>Кожин Павел Владимирович, 1989, хирургия, 72 часа</t>
  </si>
  <si>
    <t>Корелов Юрий Александрович, 1988, урология, 72 часа</t>
  </si>
  <si>
    <t>Лукманова Наиля Рифгатовна, 1964, педиатрия, 72 часа</t>
  </si>
  <si>
    <t>Мажидова Заграт Шехмагомедовна, 1988, акушерство и гинекология, 72 часа</t>
  </si>
  <si>
    <t>Мамлеева Айгуль Ринатовна, 1970, педиатрия, 72 часа</t>
  </si>
  <si>
    <t>Мирзагулова Миляуша Забировна, 1962, рентгенология, 36 часов</t>
  </si>
  <si>
    <t>Нуриманшин Алмаз Флюсович, 1988, анестезиология и реанимация, 36 часов</t>
  </si>
  <si>
    <t>Падалко Владислава Валерьевна, 1991, функциональная диагностика, 36 часов</t>
  </si>
  <si>
    <t xml:space="preserve">Пирогова Валентина Ивановна, 1962, акушерство и гинекология, 72 часа </t>
  </si>
  <si>
    <t>Плотникова Марина Раилевна, 1979, организация здравоохранения и общественное здоровье, 72 часа</t>
  </si>
  <si>
    <t>Плотникова Светлана Владимировна, 1982, терапия, 72 часа</t>
  </si>
  <si>
    <t>Сайфуллин Рустам Рашитович, 1991, хирургия, 72 часа</t>
  </si>
  <si>
    <t>Халиуллин Айрат Асхатович, 1987, урология, 72 часа</t>
  </si>
  <si>
    <t>Янгирова Венера Ринатовна, 1980, акушерство и гинекология, 72 часа</t>
  </si>
  <si>
    <t>__________ Ю.А. Кофанова</t>
  </si>
  <si>
    <t>______________    М.В. Забелин</t>
  </si>
  <si>
    <t>Лукманова Лина Халимовна, 1990, акушерство и гинекология, 36 часов</t>
  </si>
  <si>
    <t>Мусин Рамиль Радикович, 1988, анестезиология-реаниматология, 36 часов</t>
  </si>
  <si>
    <t>Равчеева Ирина Александровна, 1976, оториноларингология, 36 часов</t>
  </si>
  <si>
    <t>Ханина Элиза Хамзиевна, 1989, акушерство и гинекология, 36 часов</t>
  </si>
  <si>
    <t>Шахмаева Татьяна Мидхатовна, 1965, ультразвуковая диагностика, 36 часов</t>
  </si>
  <si>
    <t>Кутушева Светлана Борисовна, 1958, психотерапия, 144 часа</t>
  </si>
  <si>
    <t>Петрова Светлана Григорьевна, 1959, организация здравоохранения и общественное здоровье, 144 часа</t>
  </si>
  <si>
    <t>Чимбарисова Лилия Мубаряковна, 1989, терапия, 144 часа</t>
  </si>
  <si>
    <t>Шурмелев Карим Игоревич, 1990, травматология и ортопедия, 144 часа</t>
  </si>
  <si>
    <t>Сафин Феликс Шамилевич, 1979, терапия, 36 часов</t>
  </si>
  <si>
    <t>Крюгер Екатерина Ивановна, 1989, акушерство и гинекология, 36 часов</t>
  </si>
  <si>
    <t>Фахретдинова Наиля Фаруковна, 1963, организация здравоохранения и общественное здоровье, 144 часа</t>
  </si>
  <si>
    <t>Нурмухаметова Найра Шарифулловна, 1953, терапия, 144 часа</t>
  </si>
  <si>
    <t>Мельникова Юлия Валерьевна, 1975, Организация здравоохранения и общественное здоровье, 36 часов</t>
  </si>
  <si>
    <t>Хизбуллин Ринат Радисович, 1968, Неврология, 36 часов</t>
  </si>
  <si>
    <t>Челпанова Татьяна Анатольевна, 1970, Аллергология и иммунология, 36 часов</t>
  </si>
  <si>
    <t>Челпанова Татьяна Анатольевна, 1970, Педиатрия, 36 часов</t>
  </si>
  <si>
    <t>Шарафутдинова Алия Альфатовна, 1983, Управление сестринской деятельностью, 36 часов</t>
  </si>
  <si>
    <t>Якупов Руслан Римович, 1986, Ультразвуковая диагностика, 36 часов</t>
  </si>
  <si>
    <t>Хасанов Эдуард Халилевич, 1982, акушерство и гинекология, 36 часов</t>
  </si>
  <si>
    <t>Холод Любовь Павловна, 1954, ультразвуковая диагностика, 36 часов</t>
  </si>
  <si>
    <t>Шагеева Елена Артемьевна, 1970, организация здравоохранения и общественное здоровье, 36 часов</t>
  </si>
  <si>
    <t>Юсупова Наиля Эмилевна, 1972, хирургия, 36 часов</t>
  </si>
  <si>
    <t>Каримов Айсылу Закировна, 1953, терапия, 36 часов</t>
  </si>
  <si>
    <t>Талисов Радик Фанильевич, 1958, неврология, 36 часов</t>
  </si>
  <si>
    <t>Шарипова Елена Олеговна, 1971, терапия, 36 часов</t>
  </si>
  <si>
    <t>Викторов Анатолий Викторович, 1953, хирургия, 144 часа</t>
  </si>
  <si>
    <t>Дигинау Александр Николаевич, 1953, терапия, 36 часов</t>
  </si>
  <si>
    <t>Зенов Алексей Евгеньевич, 1982, нейрохирургия, 36 часов</t>
  </si>
  <si>
    <t>Казаков Михаил Васильевич, 1966, колопроктология, 36 часов</t>
  </si>
  <si>
    <t>Камалетдинов Наиль Фаритович, 1965, рентгенология, 36 часов</t>
  </si>
  <si>
    <t>Конышева Ольга Анатольевна, 1976, стоматология терапевтическая, 36 часов</t>
  </si>
  <si>
    <t>Косумов Идрис Эйсаевич, 1980, травматология и ортопедия, 36 часов</t>
  </si>
  <si>
    <t>Краснобородько Владимир Тихонович, 1956, хирургия, 36 часов</t>
  </si>
  <si>
    <t>Кузнецов Никита Викторович, 1985, хирургия, 144 часа</t>
  </si>
  <si>
    <t>Магадиева Гульсина Мунировна,1983, терапия, 36 часов</t>
  </si>
  <si>
    <t>Мирхашимова Гульназ Миннулловна, 1991, педиатрия, 36 часов</t>
  </si>
  <si>
    <t>Мовар Татьяна Николаевна, 1971, терапия, 36 часов</t>
  </si>
  <si>
    <t>Мовляйко Данил Федорович, 1993, травматология и ортопедия, 36 часов</t>
  </si>
  <si>
    <t>Мурзабаева Залия Симбулатовна, 1981, педиатрия, 36 часов</t>
  </si>
  <si>
    <t>Мухаметов Расул Рифович, 1977, хирургия, 36 часов</t>
  </si>
  <si>
    <t>Хаматнурова Алия Айдаровна, 1993, педиатрия, 36 часов</t>
  </si>
  <si>
    <t>Хаматнурова Флорида Анваровна, 1960, офтальмология, 36 часов</t>
  </si>
  <si>
    <t>Шагалиева Венера Зинуровна, 1989, офтальмология, 36 часов</t>
  </si>
  <si>
    <t>Эделева Зухра Фаниловна, 1972, стоматология терапевтическая, 36 часов</t>
  </si>
  <si>
    <t>Ефремцева Алиса Сергеевна, 1986, общеврачебная практика, 144 часа</t>
  </si>
  <si>
    <t xml:space="preserve">Кусарбаев Азат Галиевич, 1993, стоматология общей практики, 36 часов  </t>
  </si>
  <si>
    <t xml:space="preserve">Кусарбаев Салават Галиевич, 1978, урология, 144 часа </t>
  </si>
  <si>
    <t>Мустафина Амина Салаватовна, 1972, эндокринология, 72 часа</t>
  </si>
  <si>
    <t>Дзигора Оксана Викторовна, 1973, контроль (экспертиза) качества медицинской помощи, 144 часа</t>
  </si>
  <si>
    <t>Тихонов Александр Петрович, 1990, анестезиология-реаниматология, 36 часов</t>
  </si>
  <si>
    <t>Янгирова Нелли Яковлевна, 1958, педиатрия, 36 часов</t>
  </si>
  <si>
    <t>Хасанова Зухра Миниахметовна, 1976, Организация сестринского дела, 36 часов</t>
  </si>
  <si>
    <t xml:space="preserve">ГБУЗ РБ Акъяpская центральная районная больница* </t>
  </si>
  <si>
    <t xml:space="preserve">ГБУЗ РБ Аpхангельская центральная районная больница* </t>
  </si>
  <si>
    <t xml:space="preserve">ГБУЗ РБ Аскаровская центральная районная больница* </t>
  </si>
  <si>
    <t xml:space="preserve">ГБУЗ РБ Аскинская центральная районная больница* </t>
  </si>
  <si>
    <t>ГБУЗ РБ Большеустьикинская центральная районная больница*</t>
  </si>
  <si>
    <t>ФГБОУ ВО БГМУ Минздрава России (Клиника БГМУ)*</t>
  </si>
  <si>
    <t xml:space="preserve">ГБУЗ РБ Баймакская центральная городская больница* </t>
  </si>
  <si>
    <t xml:space="preserve">ГБУЗ РБ Бакалинская центральная районная больница* </t>
  </si>
  <si>
    <t xml:space="preserve">ГБУЗ РБ Балтачевская центральная районная больница* </t>
  </si>
  <si>
    <t>ГБУЗ РБ Белебеевская центральная районная больница*</t>
  </si>
  <si>
    <t xml:space="preserve">ГБУЗ РБ Белорецкая центральная районная клиническая больница* </t>
  </si>
  <si>
    <t xml:space="preserve">ГБУЗ РБ Бижбулякская центральная районная больница* </t>
  </si>
  <si>
    <t>ГБУЗ РБ Буздякская центральная районная больница*</t>
  </si>
  <si>
    <t xml:space="preserve">ГБУЗ РБ Бураевская центральная районная больница* </t>
  </si>
  <si>
    <t xml:space="preserve">ГБУЗ РБ Буpзянская центральная районная больница* </t>
  </si>
  <si>
    <t xml:space="preserve">ГБУЗ РБ Веpхне-Татышлинская центральная районная больница* </t>
  </si>
  <si>
    <t xml:space="preserve">ГБУЗ РБ Верхнеяркеевская центральная районная больница* </t>
  </si>
  <si>
    <t>ГБУЗ РБ Городская больница № 1 г.Октябрьский*</t>
  </si>
  <si>
    <t>ГБУЗ РБ Городская больница № 2 г.Стерлитамак*</t>
  </si>
  <si>
    <t>ГБУЗ РБ Городская больница № 3 г.Стерлитамак*</t>
  </si>
  <si>
    <t>ГБУЗ РБ Городская больница № 4 г.Стерлитамак*</t>
  </si>
  <si>
    <t>ГАУЗ РБ КВД  г.Стерлитамак*</t>
  </si>
  <si>
    <t>ГБУЗ Городская больница № 9 г. Уфа РБ*</t>
  </si>
  <si>
    <t>ГБУЗ РБ Больница скорой медицинской помощи г. Уфа*</t>
  </si>
  <si>
    <t>ГБУЗ Городская детская клиническая больница № 17 г.Уфа*</t>
  </si>
  <si>
    <t>ГБУЗ РБ Городская инфекционная больница г. Стерлитамак*</t>
  </si>
  <si>
    <t>ГБУЗ Городская клиническая больница № 10 г. Уфа РБ*</t>
  </si>
  <si>
    <t>ГБУЗ Городская клиническая больница № 13 г.Уфа РБ*</t>
  </si>
  <si>
    <t>ГБУЗ Городская клиническая больница № 18 г. Уфа РБ*</t>
  </si>
  <si>
    <t>ГБУЗ РБ Городская клиническая больница N21 г.Уфа*</t>
  </si>
  <si>
    <t>ГБУЗ Городская клиническая больница Демского района г.Уфы РБ*</t>
  </si>
  <si>
    <t>ГБУЗ Городская клиническая больница № 5 г.Уфа РБ*</t>
  </si>
  <si>
    <t>ГБУЗ Городская клиническая больница № 8 ГО г.Уфа РБ*</t>
  </si>
  <si>
    <t>ГБУЗ Детская больница г.Стерлитамак*</t>
  </si>
  <si>
    <t>ГБУЗ Детская поликлиника N2 г.Уфа РБ*</t>
  </si>
  <si>
    <t>ГБУЗ РБ Детская поликлиника N4 г.Уфа*</t>
  </si>
  <si>
    <t>ГБУЗ Детская поликлиника N5 г.Уфа РБ*</t>
  </si>
  <si>
    <t>ГБУЗ РБ Детская поликлиника N6 г.Уфа*</t>
  </si>
  <si>
    <t>ГАУЗ Детская стоматологическая поликлиника № 3 г.Уфа РБ*</t>
  </si>
  <si>
    <t>ГБУЗ  РБ Детская стоматологическая поликлиника № 7 г.Уфа*</t>
  </si>
  <si>
    <t xml:space="preserve">ГБУЗ РБ Давлекановская центральная районная больница* </t>
  </si>
  <si>
    <t xml:space="preserve">ГБУЗ РБ Дюpтюлинская центральная районная больница* </t>
  </si>
  <si>
    <t xml:space="preserve">ГБУЗ РБ Зилаиpская центральная районная больница* </t>
  </si>
  <si>
    <t>ГБУЗ РБ Городская клиническая инфекционная больница N4 г. Уфа*</t>
  </si>
  <si>
    <t xml:space="preserve">ГБУЗ РБ Иглинская центральная районная больница* </t>
  </si>
  <si>
    <t xml:space="preserve">ГБУЗ РБ Ишимбайская центральная районная больница* </t>
  </si>
  <si>
    <t>ГБУЗ РБ Клиническая больница № 1 г.Стерлитамак*</t>
  </si>
  <si>
    <t xml:space="preserve">ГБУЗ РБ Калтасинская центральная районная больница* </t>
  </si>
  <si>
    <t xml:space="preserve">ГБУЗ РБ Каpаидельская центральная районная больница* </t>
  </si>
  <si>
    <t xml:space="preserve">ГБУЗ РБ Кармаскалинская центральная районная больница* </t>
  </si>
  <si>
    <t xml:space="preserve">ГБУЗ РБ Кушнаренковская центральная районная больница* </t>
  </si>
  <si>
    <t xml:space="preserve">ГБУЗ РБ Мелеузовская центральная районная больница* </t>
  </si>
  <si>
    <t xml:space="preserve">ГБУЗ РБ Месягутовская центральная районная больница* </t>
  </si>
  <si>
    <t xml:space="preserve">ГБУЗ РБ Мишкинская центральная районная больница* </t>
  </si>
  <si>
    <t xml:space="preserve">ГБУЗ РБ Миякинская центральная районная больница* </t>
  </si>
  <si>
    <t xml:space="preserve">ГБУЗ РБ Мраковская центральная районная больница* </t>
  </si>
  <si>
    <t>НИИ Глазных болезней*</t>
  </si>
  <si>
    <t xml:space="preserve">ГБУЗ РБ Нуримановская центральная районная больница* </t>
  </si>
  <si>
    <t>ГБУЗ Поликлиника N51 г.Уфа РБ*</t>
  </si>
  <si>
    <t>ГБУЗ Поликлиника N2 г.Уфа РБ*</t>
  </si>
  <si>
    <t>ГБУЗ Поликлиника N32 г.Уфа РБ*</t>
  </si>
  <si>
    <t>ГБУЗ Поликлиника N38 г.Уфа РБ*</t>
  </si>
  <si>
    <t>ГБУЗ Поликлиника N43 г.Уфа РБ*</t>
  </si>
  <si>
    <t>ГБУЗ Поликлиника N44 г.Уфа РБ*</t>
  </si>
  <si>
    <t>ГБУЗ Поликлиника N46 г.Уфа РБ*</t>
  </si>
  <si>
    <t>ГБУЗ Поликлиника N48 г.Уфа РБ*</t>
  </si>
  <si>
    <t>ГБУЗ Поликлиника N50 г.Уфа РБ*</t>
  </si>
  <si>
    <t>ГБУЗ Поликлиника N52 г.Уфа РБ*</t>
  </si>
  <si>
    <t>ГАУЗ Республиканский врачебно-физкультурный диспансер МЗ РБ*</t>
  </si>
  <si>
    <t>ГБУЗ Республиканская детская клиническая больница*</t>
  </si>
  <si>
    <t>ГБУЗ Республиканская клиническая больница им. Г.Г.Куватова*</t>
  </si>
  <si>
    <t>ГАУЗ Республиканский кожно-венерологический диспансер МЗ РБ №1*</t>
  </si>
  <si>
    <t>ГБУЗ Республиканский клинический госпиталь ветеранов войн*</t>
  </si>
  <si>
    <t>ГБУЗ Республиканский клинический онкологический диспансер*</t>
  </si>
  <si>
    <t>ГБУЗ Республиканский кардиологический центр*</t>
  </si>
  <si>
    <t>ГБУЗ Республиканский медико-генетический центр*</t>
  </si>
  <si>
    <t>ГБУЗ "Республиканский клинический перинатальный центр" МЗ РБ*</t>
  </si>
  <si>
    <t xml:space="preserve">ГБУЗ РБ Раевская центральная районная больница* </t>
  </si>
  <si>
    <t>ГБУЗ Родильный дом № 3 г.Уфа РБ*</t>
  </si>
  <si>
    <t>ГБУЗ Стоматологическая поликлиника № 1 г.Уфа РБ*</t>
  </si>
  <si>
    <t>ГБУЗ Стоматологическая поликлиника № 2 г.Уфа РБ*</t>
  </si>
  <si>
    <t>ГБУЗ Стоматологическая поликлиника № 4 г.Уфа РБ*</t>
  </si>
  <si>
    <t>ГБУЗ Стоматологическая поликлиника № 6 г.Уфа РБ*</t>
  </si>
  <si>
    <t>ГАУЗ РБ Стоматологическая поликлиника № 8 г.Уфа*</t>
  </si>
  <si>
    <t>ГБУЗ РБ Стоматологическая поликлиника г. Салават*</t>
  </si>
  <si>
    <t>ГБУЗ Республиканская станция скорой медицинской помощи и центр медицины катастроф*</t>
  </si>
  <si>
    <t xml:space="preserve">ГБУЗ РБ Стеpлибашевская центральная районная больница* </t>
  </si>
  <si>
    <t>ГБУЗ РБ Туймазинская центральная районная больница*</t>
  </si>
  <si>
    <t>ГБУЗ РБ ГБ г. Нефтекамск*</t>
  </si>
  <si>
    <t>ГБУЗ РБ Центральная городская больница г.Сибай*</t>
  </si>
  <si>
    <t xml:space="preserve">ГБУЗ РБ Чишминская центральная районная больница*  </t>
  </si>
  <si>
    <t>ГБУЗ РБ Шаpанская центральная районная больница*</t>
  </si>
  <si>
    <t xml:space="preserve">ГБУЗ РБ Языковская центральная районная больница* </t>
  </si>
  <si>
    <t xml:space="preserve">ГБУЗ РБ Янаульская центральная районная больница* </t>
  </si>
  <si>
    <t>Дулатова Ирина Рашитовна, 1992, стоматология детская, 36 часов</t>
  </si>
  <si>
    <t>Аминев Закир Лукманович, 1976, неврология, 144 часа</t>
  </si>
  <si>
    <t>Курамшина Зухра Батыровна, 1984, терапия, 144 часа</t>
  </si>
  <si>
    <t>Мазитов Азат Ахатович, 1984, травматология и ортопедия, 144 часа</t>
  </si>
  <si>
    <t>Мараканов Раиль Муратович, 1967, анестезиология и реаниматология, 144 часа</t>
  </si>
  <si>
    <t>ГБУЗ РБ Стоматологическая поликлиника г.Октябрьский*</t>
  </si>
  <si>
    <t>Видеогастрофиброскоп</t>
  </si>
  <si>
    <t>Директор Территориального фонда</t>
  </si>
  <si>
    <t>Афлятунова Наталья Николаевна, 1973, инфекционная серология и изосерология, 144 часа</t>
  </si>
  <si>
    <t>Каипов Радмир Дамирович, 1980, терапия, 36 часов</t>
  </si>
  <si>
    <t>Демидова Людмила Генадьевна, 1968, стоматология терапевтическая, 36 часов</t>
  </si>
  <si>
    <t>Байгужин Ильмир Хайдарович, 1973, терапия, 36 часов</t>
  </si>
  <si>
    <t>Острякова Ольга Викторовна, 1967, дерматовенерология, 36 часов</t>
  </si>
  <si>
    <t>Игзакова Айгуль Иршатовна, 1976, кардиология, 36 часов</t>
  </si>
  <si>
    <t>Вязовцева Анна Леонидовна, 1969, терапия, 36  часов</t>
  </si>
  <si>
    <t>Мухаметдинова Юлия Гаясовна, 1991, анестезиология-реаниматология, 36 часов</t>
  </si>
  <si>
    <t>Гаррапов Фаниль Зульфирович, 1960, рентгенология, 36 часов</t>
  </si>
  <si>
    <t>Шайхулов Нуранил Зайуатович, 1968, травматология и ортопедия, 36 часов</t>
  </si>
  <si>
    <t>Фахретдинов Денис Акрамович, 1984, стоматология общей практики, 36 часов</t>
  </si>
  <si>
    <t xml:space="preserve">Усманова Раушания Каримовна, 1963, организация здравоохранения, 36 часов </t>
  </si>
  <si>
    <t>Самигуллин Радик Фанилович, 1968, акушерство и гинекология, 36 часов</t>
  </si>
  <si>
    <t>Нуртдинова Лилия Раифовна, 1984, акушерство и гинекология, 36 часов</t>
  </si>
  <si>
    <t xml:space="preserve">Нуртдинов Айрат Рашитович, 1969, анестезиология-реаниматология, 36 часов </t>
  </si>
  <si>
    <t>Негара Виолета Юрьевна, 1988, педиатрия, 36 часов</t>
  </si>
  <si>
    <t>Калташова Светлана Анатольевна, 1963, стоматология терапевтическая, 36 часов</t>
  </si>
  <si>
    <t>Хусаинова Леонора Нурфаизовна, 1973, терапия, 36 часов</t>
  </si>
  <si>
    <t>Хамидуллина Лилия Фидусовна, 1989, фармацевтическая технология, 36 часов</t>
  </si>
  <si>
    <t>Огий Тимур Иванович, 1957, ультразвуковая диагностика, 36 часов</t>
  </si>
  <si>
    <t>Мажидова Заграт Шехмагомедовна, 1988, акушерство и гинекология, 36 часов</t>
  </si>
  <si>
    <t>Гарипова Зинфира Раисовна, 1970, клиническая лабораторная диагностика, 36 часов</t>
  </si>
  <si>
    <t>Ветошкина Эвелина Лионовна, 1972, неонатология, 36 часов</t>
  </si>
  <si>
    <t>Благодаров Сергей Игоревич, 1988, рентгенэндоваскулярные диагностика и лечение, 36 часов</t>
  </si>
  <si>
    <t>Абдрахманов Рустам Эрнстович, 1983, рентгенэндоваскулярные диагностика и лечение, 36 часов</t>
  </si>
  <si>
    <t>Ишбердин Айрат Айбулатович, 1988, терапия, 36 часов</t>
  </si>
  <si>
    <t>Акъюлова Фирдаус Ульфатовна, 1991, терапия, 36 часов</t>
  </si>
  <si>
    <t>Риянова Гузель Рашитовна, 1993, лечебное дело, 36 часов</t>
  </si>
  <si>
    <t>Игдиев Ильназ Ильдарович, 1986, стоматология, 36 часов</t>
  </si>
  <si>
    <t>Ахметшин Марат Мусавирьянович, 1974, стоматология хирургическая, 36 часов</t>
  </si>
  <si>
    <t>Миннигалиева Эмма Фирдависовна, 1988, кардиология, 36 часов</t>
  </si>
  <si>
    <t>Ахметова Ляйсан Рашидовна, 1972, ультразвуковая диагностика, 36 часов</t>
  </si>
  <si>
    <t>Ахкямова Альбина Ярамилевна, 1978, неврология, 36 часов</t>
  </si>
  <si>
    <t>Осипов Сергей Михайлович, 1968, эндоскопия, 36 часов</t>
  </si>
  <si>
    <t>Мусина Резеда Рифовна, 1965, аллергология и иммунология, 36  часов</t>
  </si>
  <si>
    <t>Даутов Дамир Фарвазетдинович, 1975, эндоскопия, 36 часов</t>
  </si>
  <si>
    <t>Антощенко Нина Ивановна, 1959, рентгенология, 36 часов</t>
  </si>
  <si>
    <t>Антонова Ольга Владимировна, 1986, рентгенология, 36 часов</t>
  </si>
  <si>
    <t>Юнусов Ильнур Флюрович, 1979, организация здравоохранения и общественное здоровье, 36 часов</t>
  </si>
  <si>
    <t>Штырляева Альбина Маратовна, 1968, физиотерапия, 36 часов</t>
  </si>
  <si>
    <t>Шакирова Миляуша Идиятовна, 1954, педиатрия, 36 часов</t>
  </si>
  <si>
    <t>Хардиков Сергей Геннадьевич, 1977, педиатрия, 36 часов</t>
  </si>
  <si>
    <t>Степанова Татьяна Сергеевна, 1978, неврология, 36 часов</t>
  </si>
  <si>
    <t>Нугайгулова Лариса Тимирбаевна, 1977, педиатрия, 36 часов</t>
  </si>
  <si>
    <t>Мухамадеева Альбина Сулеймановна, 1977, педиатрия, 36 часов</t>
  </si>
  <si>
    <t>Муллагулова Резеда Ахметовна, 1964, функциональная диагностика, 36 часов</t>
  </si>
  <si>
    <t>Муллагулова Разида Ахметовна, 1964, кардиология, 36 часов</t>
  </si>
  <si>
    <t>Муллагулова Разида Ахметовна, 1964, функциональная диагностика, 36 часов</t>
  </si>
  <si>
    <t>Мавлетшина Гульнара Анваровна, 1966, педиатрия, 36 часов</t>
  </si>
  <si>
    <t>Лавренова Татьяна Сергеевна, 1954, педиатрия, 36 часов</t>
  </si>
  <si>
    <t>Ерлыченкова Лариса Владимировна, 1964, офтальмология, 36 часов</t>
  </si>
  <si>
    <t>Дмитриева Вера Николаевна, 1970, организация здравоохранения и общественное здоровье, 36 часов</t>
  </si>
  <si>
    <t>Дмитриев Валерий Николаевич, 1965, хирургия, 36 часов</t>
  </si>
  <si>
    <t>Дмитриев Валерий Николаевич, 1965, организация здравоохранения и общественное здоровье, 36 часов</t>
  </si>
  <si>
    <t>Галеева Вера Ивановна, 1957, педиатрия, 36 часов</t>
  </si>
  <si>
    <t xml:space="preserve">Миниахметова Эльнара Урановна, 1988, офтальмология, 72 часа </t>
  </si>
  <si>
    <t>Искандарова Динара Хурматовна, 1985, педиатрия, 36 часов</t>
  </si>
  <si>
    <t>Ахметова Альмира Равильевна, 1969, терапия, 36 часов</t>
  </si>
  <si>
    <t>Халикова Лена Фаилевна, 1987, терапия, 36 часов</t>
  </si>
  <si>
    <t>Нуриева Альбина Наильевна, 1976, терапия, 36 часов</t>
  </si>
  <si>
    <t>Нуриева Альбина Наильевна, 1976, кардиология, 36 часов</t>
  </si>
  <si>
    <t>Назмутдинова Чулпан Марсовна, 1967, педиатрия, 36 часов</t>
  </si>
  <si>
    <t>Миннимухаметова Алевтина Витальевна, 1987, фармация, 36 часов</t>
  </si>
  <si>
    <t>Валеева Эльвина Фанусовна, 1986, стоматология хирургическая, 36 часов</t>
  </si>
  <si>
    <t>Бадртдинова Муршида Фаимовна, 1970, неврология, 36 часов</t>
  </si>
  <si>
    <t>Родионов Олег Вячеславович, 1960, офтальмология, 36 часов</t>
  </si>
  <si>
    <t>Примов Равшан Эркинович, офтальмология, 36 часов</t>
  </si>
  <si>
    <t>Нураева Айгуль Булатовна, 1973, офтальмология, 36 часов</t>
  </si>
  <si>
    <t>Мусин Ульфат Камилович, 1974, офтальмология, 36 часов</t>
  </si>
  <si>
    <t>Мулдашев Эрнст Рифгатович, 1948, офтальмология,  36 часов</t>
  </si>
  <si>
    <t>Кульбаев Нафис Давлетбаевич, 1964, офтальмология, 36 часов</t>
  </si>
  <si>
    <t>Карушин Олег Иванович, 1961, офтальмология, 36 часов</t>
  </si>
  <si>
    <t>Кадыров Радик Завилович, 1962, организация здравоохранения и общественное здоровье, 36 часов</t>
  </si>
  <si>
    <t>Гатиятуллина Светлана Рамилевна, 1985, офтальмология, 36 часов</t>
  </si>
  <si>
    <t>Булатов Ришат Тахаутдинович, 1954, офтальмология, 36 часов</t>
  </si>
  <si>
    <t>Боходиров Ботиржан Баходырович, офтальмология, 36 часов</t>
  </si>
  <si>
    <t>Баранчикова Ирина Владиславовна, 1965, офтальмология, 36 часов</t>
  </si>
  <si>
    <t xml:space="preserve">Баранов Игорь Евгеньевич, 1992, офтальмология, 36 часов </t>
  </si>
  <si>
    <t>Шафигуллина Роза Мансуровна, 1957, терапия, 36 часов</t>
  </si>
  <si>
    <t>Шафеева Айгуль Эдвартовна, 1986, терапия, 36 часов</t>
  </si>
  <si>
    <t>Хисамова Венера Мирсалиховна, 1963, организация здравоохранения и общественное здоровье, 72 часа</t>
  </si>
  <si>
    <t>Хамзина Резида Мухаметзакировна, 1960, трансфузиология, 36 часов</t>
  </si>
  <si>
    <t>Саминова Гулия Рафисовна,1988, терапия, 36 часов</t>
  </si>
  <si>
    <t>Павлова Маргарита Кадыровна, 1965, организация здравоохранения и общественное здоровье, 36 часов</t>
  </si>
  <si>
    <t>Казиханова Светлана Ахматьяновна, 1991, педиатрия, 36 часов</t>
  </si>
  <si>
    <t>Исхакова Мунира Фагимовна, 1961, терапия, 36 часов</t>
  </si>
  <si>
    <t>Исхакова Альбина Талгатовна, 1988, офтальмология, 36 часов</t>
  </si>
  <si>
    <t>Валеев Ришат Разилевич, 1967, эндоскопия, 36 часов</t>
  </si>
  <si>
    <t>Башкирцева Альфия Зарифовна, 1972, кардиология, 36 часов</t>
  </si>
  <si>
    <t>Балахонцев Айрат Аслямович, 1965, скорая медицинская помощь, 36 часов</t>
  </si>
  <si>
    <t>Атакулова Гульназ Динаровна, 1982, педиатрия, 36 часов</t>
  </si>
  <si>
    <t>Абзалова Альмира Хатиповна, 1964, педиатрия, 36 часов</t>
  </si>
  <si>
    <t>Янтурина Элла Борисовна, 1975, организация здравоохранения, 36 часов</t>
  </si>
  <si>
    <t>Янтурина Элла Борисовна, 1975, гастроэнтерология, 36 часов</t>
  </si>
  <si>
    <t>Макрушина Наталья  Александровна, 1977, неврология, 36 часов</t>
  </si>
  <si>
    <t>Зиннатуллин Илдар Зуфарович, 1961, организация здравоохранения и общественное здоровье, 36 часов</t>
  </si>
  <si>
    <t>Акопян Азниф Ашотовна, 1984, ультразвуковоая диагностика, 36 часов</t>
  </si>
  <si>
    <t xml:space="preserve">Шигапова Рима Рашитовна, 1985, офтальмология, 36 часов </t>
  </si>
  <si>
    <t>Шарипова Екатерина Игоревна, 1988, терапия, 36 часов</t>
  </si>
  <si>
    <t>Хаметова Гульнара Наилевна, 1967, стоматология детская, 36 часов</t>
  </si>
  <si>
    <t>Мухаметшин Эмиль Мударисович, 1985, акушерство и гинекология, 36 часов</t>
  </si>
  <si>
    <t>Кутян Татьяна Александровна, 1973, терапия, 36 часов</t>
  </si>
  <si>
    <t>Кинзябулатов Алмаз Азатович, 1986, ультразвуковая диагностика, 36 часов</t>
  </si>
  <si>
    <t>Галиева Лейсан Зилавировна, 1986, стоматология терапевтическая, 36 часов</t>
  </si>
  <si>
    <t>Юхнева Гузель Радисовна, 1990, фармация, 36 часов</t>
  </si>
  <si>
    <t>Нигматуллин Иншар Касимович, 1958, терапия, 36 часов</t>
  </si>
  <si>
    <t>Долганов Игорь Вячеславович, 1965, кардиология, 36 часов</t>
  </si>
  <si>
    <t>Гумерова Маргарита Мансуровна, 1987, терапия, 36 часов</t>
  </si>
  <si>
    <t>Ахуньянов Раис Ядгарович, 1968, функциональная диагностика, 144 часа</t>
  </si>
  <si>
    <t>Аглиуллин Фаяз Гафурович, 1970, стоматология, 36 часов</t>
  </si>
  <si>
    <t>Уразбахтина Гульнара Рамильевна, 1972, дерматовенерология, 36 часов</t>
  </si>
  <si>
    <t>Хисамитдинова Руфина Фуатовна, 1987,офтальмология,36 часов</t>
  </si>
  <si>
    <t>Рамеева Сулпан Айратовна, 1990, акушерство и гинекология,36 часов</t>
  </si>
  <si>
    <t>Пантелеева Инга Гергиевна, 1973, терапия, 36 часов</t>
  </si>
  <si>
    <t>Зарипов Марсель Кинзинович, 1971, организация здравоохранения и общественное здоровье,36 часов</t>
  </si>
  <si>
    <t>Яковлева Екатерина Олеговна, 1990, клиническая трансфузиология, 72 часа</t>
  </si>
  <si>
    <t>Хрущев Виталий Александрович, 1979, клиническая трансфузиология, 72 часа</t>
  </si>
  <si>
    <t>Трутнев Николай Михайлович, 1946, клиническая трансфузиология, 72 часа</t>
  </si>
  <si>
    <t>Тихонов Александр Петрович, 1990, клиническая трансфузиология, 72 часа</t>
  </si>
  <si>
    <t>Суфиянов Зубаир Сабирович, 1964, урология, 36 часов</t>
  </si>
  <si>
    <t>Смоленцев Александр Николаевич, 1971, клиническая трансфузиология, 72 часа</t>
  </si>
  <si>
    <t>Скулкина Нина Николаевна, 1953, клиническая трансфузиология, 72 часа</t>
  </si>
  <si>
    <t>Садыков Айбулат Хисамович, 1992, клиническая трансфузиология, 72 часа</t>
  </si>
  <si>
    <t>Павлова Мария Геннадьевна, 1990, терапия, 144 часа</t>
  </si>
  <si>
    <t>Надыршин Эдуард Мансурович, 1980, клиническая трансфузиология, 72 часа</t>
  </si>
  <si>
    <t>Мухаметова Рузиля Фаритовна, 1988, клиническая трансфузиология, 72 часа</t>
  </si>
  <si>
    <t>Мухаметгарипов Разим Магруфович, 1959, клиническая трансфузиология, 72 часа</t>
  </si>
  <si>
    <t>Корытникова Лариса Владимировна, 1975, скорая медицинская помощь, 36 часов</t>
  </si>
  <si>
    <t>Комаров Владислав Михайлович, 1971, клиническая трансфузиология, 72 часа</t>
  </si>
  <si>
    <t>Зуева Римма Назиповна, 1959, терапия, 36 часов</t>
  </si>
  <si>
    <t>Ефимов Михаил Юрьевич, 1982, клиническая трансфузиология, 72 часа</t>
  </si>
  <si>
    <t>Гайнанов Руслан Рашитович, 1978, клиническая трансфузиология, 72 часа</t>
  </si>
  <si>
    <t>Винник Евгений Владимирович, 1963, клиническая трансфузиология, 72 часа</t>
  </si>
  <si>
    <t>Ванякина Людмила Владимировна, 1980, клиническая трансфузиология, 72 часа</t>
  </si>
  <si>
    <t>Буреев Дмитрий Александрович, 1981, скорая медицинская помощь, 36 часов</t>
  </si>
  <si>
    <t>Благодарский Асхат Талхатович, 1953, травматология-ортопедия, 144 часа</t>
  </si>
  <si>
    <t>Байбулатов Фатих Киньягалиевич, 1962, клиническая трансфузиология, 72 часа</t>
  </si>
  <si>
    <t>Аюпова Нафиса Басыровна, 1971, неонатология, 36 часов</t>
  </si>
  <si>
    <t>Ахметова Альфира Галимулловна, 1978, клиническая трансфузиология, 72 часа</t>
  </si>
  <si>
    <t>Алексеева Роза Зарифовна, 1949, клиническая трансфузиология, 72 часа</t>
  </si>
  <si>
    <t>Алексеева Наталья Александровна, 1971, неврология, 36 часов</t>
  </si>
  <si>
    <t>Акимова Венера Салимовна, 1954, профпатология, 144 часа</t>
  </si>
  <si>
    <t>Хайретдинова Анна Рашитовна, 1981, управление сестринской деятельностью, 36 часов</t>
  </si>
  <si>
    <t>Фатыхова Лиана Фаритовна, 1992, анестезиология-реаниматология, 36 часов</t>
  </si>
  <si>
    <t>Трусов  Юрий Борисович, 1971, анестезиология-реаниматология, 36 часов</t>
  </si>
  <si>
    <t>Тимирханов Шамиль Альбертович, 1988, рентгенэндоваскулярные диагностика и лечение, 144 часа</t>
  </si>
  <si>
    <t>Садыкова  Альбина Рафиковна, 1987, акушерство и гинекология, 36 часов</t>
  </si>
  <si>
    <t>Разяпова  Рита Радмеровна, 1961, организация здравоохранения и общественное здоровье, 36 часов</t>
  </si>
  <si>
    <t>Нугманова Эльвира Зыевна, 1975, функциональная диагностика, 36 часов</t>
  </si>
  <si>
    <t>Нифталиева Ольга Максимовна, 1958, кардиология, 36 часов</t>
  </si>
  <si>
    <t>Нафикова Гузель Риятовна, 1976, клиническая фармакология, 36 часов</t>
  </si>
  <si>
    <t>Наврузова Эльмира Тагировна, 1986,  оториноларингология,  36 часов</t>
  </si>
  <si>
    <t>Мусин Тимур Викторович, 1974,  хирургия, 36 часов</t>
  </si>
  <si>
    <t>Миргалеев Эдуард Ирикович, 1973, урология, 36 часов</t>
  </si>
  <si>
    <t>Лапина Алена Викторовна, 1988, оториноларингология, 36 часов</t>
  </si>
  <si>
    <t>Кунафина Айгуль Фанитовна, 1978, урология. 36 часов</t>
  </si>
  <si>
    <t>Камалов Аяз Ринатович, 1971, сердечно-сосудистая хирургия, 144 часа</t>
  </si>
  <si>
    <t>Какаулина Люция Назифовна, 1968, функциональная диагностика, 36 часов</t>
  </si>
  <si>
    <t>Какаулина Люция Назифовна, 1968, ультразвуковая диагностика, 36 часов</t>
  </si>
  <si>
    <t>Закирьянова Татьяна Владимировна, 1986, оториноларингология, 36 часов</t>
  </si>
  <si>
    <t>Зайнуллина Инга Афтаховна, 1970,  функциональная диагностика, 36 часов</t>
  </si>
  <si>
    <t>Евграфова Елена Олеговна, 1989, неврология, 36 часов</t>
  </si>
  <si>
    <t>Гарипова Гульназ Юлаевна, 1972, акушерство и гинекология, 36 часов</t>
  </si>
  <si>
    <t>Богданова Инзира Фагимовна, 1985, ультразвуковая диагностик, 36 часов</t>
  </si>
  <si>
    <t xml:space="preserve">Бердыева Екатерина Юрьевна, 1986, анестезиология и реаниматология, 36 часов, </t>
  </si>
  <si>
    <t>Белалова Рийта Салаватовна, 1982,  функциональная диагностика, 36 часов</t>
  </si>
  <si>
    <t>Асфандияров Вадим Атлерович, 1971, оториноларингология, 36 часов</t>
  </si>
  <si>
    <t>Аранова Ирина Борисовна, 1971, кардиология, 36 часов</t>
  </si>
  <si>
    <t>Аранова  Ирина Борисовна, 1971, терапия, 36 часов</t>
  </si>
  <si>
    <t>Акманова Эльвира Расульевна, 1974, функциональная диагностика, 36 часов</t>
  </si>
  <si>
    <t>Акманова Эльвира Расульевна, 1974, ультразвуковая диагностика, 36 часов</t>
  </si>
  <si>
    <t>Чендулаева Ирина Геннадиевна, 1981, детская хирургия, 36 часов</t>
  </si>
  <si>
    <t>Климов Юрий Валерьевич, 1975, рентгенология, 36 часов</t>
  </si>
  <si>
    <t>Даянова Земфира Фидусовна, 1968, клиническая лабораторная диагностика, 36 часов</t>
  </si>
  <si>
    <t>Волков Георгий Сарпионович, 1964, анестезиология - реаниматология, 36 часов</t>
  </si>
  <si>
    <t>Шафикова Резида Магасумовна, 1983, офтальмология, 36 часов</t>
  </si>
  <si>
    <t>Шарипова Миляуша Азатовна, 1984, терапия, 36 часов</t>
  </si>
  <si>
    <t>Курбанов Садырбек Абдувакасович, 1988, офтальмология, 36 часов</t>
  </si>
  <si>
    <t>Чапаева Разиля Ривгатовна, 1959, эпидемиология, 36 часов</t>
  </si>
  <si>
    <t>Фатыхова Таскира Разетдиновна, 1960, организация здравоохранения и общественное здоровье, 36 часов</t>
  </si>
  <si>
    <t>Сафуанова Екатерина Владимировна, 1990, гастроэнтерология, 36 часов</t>
  </si>
  <si>
    <t>Садыкова Гузель Кировна, 1969, терапия, 36 часов</t>
  </si>
  <si>
    <t>Нафикова Наталья Николаевна, 1960, клиническая лабораторная диагностика, 144 часа</t>
  </si>
  <si>
    <t>Морозова Юлия Сергеевна, 1985, терапия, 36 часов</t>
  </si>
  <si>
    <t>Макова Лилия Шамсуновна, 1985, гастроэнтерология, 36 часов</t>
  </si>
  <si>
    <t>Макарова Надежда Валерьевна, 1988, терапия, 36 часов</t>
  </si>
  <si>
    <t>Картова Татьяна Александровна, 1964, акушерство и гинекология, 36 часов</t>
  </si>
  <si>
    <t>Исянгулова Ленера Салаватовна, 1987, рентгенология, 36 часов</t>
  </si>
  <si>
    <t>Иммис Екатерина Сергеевна, 1978, ревматология, 36 часов</t>
  </si>
  <si>
    <t>Идрисов Тэймураз Саитгалиевич, 1987, эндоскопия, 144 часа</t>
  </si>
  <si>
    <t>Идрисов Тэймураз Саитгалиевич, 1987, хирургия, 36 часов</t>
  </si>
  <si>
    <t>Зиннатуллина Ляйсан Фидусовна, 1990, функциональная диагностика, 36 часов</t>
  </si>
  <si>
    <t>Елхова Елена Асагатовна, 1971, организация здравоохранения и общественное здоровье, 144 часа</t>
  </si>
  <si>
    <t>Дубина Юлия Анатольевна, 1975, неврология, 36 часов</t>
  </si>
  <si>
    <t>Давличарова Назира Арслановна, 1972, рентгенология, 36 часов</t>
  </si>
  <si>
    <t>Губаева Ильза Рахимьянова, 1958, терапия, 36 часов</t>
  </si>
  <si>
    <t>Чинчик Гузель Раилевна, 1964, физиотерапия, 36 часов</t>
  </si>
  <si>
    <t>ГАУЗ Городская клиническая больница № 18 г. Уфа РБ</t>
  </si>
  <si>
    <t>Хисматуллина Лэйсян Габидуллаевна, 1990, терапия, 36 часов</t>
  </si>
  <si>
    <t>Хасанов Урал Вакилевич, 1991, урология, 36 часов</t>
  </si>
  <si>
    <t>Филиппов Игорь Васильевич, 1982, эндоскопия, 36 часов</t>
  </si>
  <si>
    <t>Фаткуллина Гульнара Ринатовна, 1968, терапия, 36 часов</t>
  </si>
  <si>
    <t>Тюрин Антон Викторович,1987, терапия, 36 часов</t>
  </si>
  <si>
    <t>Тимерханов Руслан Камилевич, 1987, хирургия, 36 часов</t>
  </si>
  <si>
    <t>Тимерханов Руслан Камилевич, 1987, колопроктология, 36 часов</t>
  </si>
  <si>
    <t>Сарбаева Регина Радиковна, 1985, дерматовенерология, 36 часов</t>
  </si>
  <si>
    <t>Салимова Элеонора Ирековна, 1970, акушерство и гинекология, 36 часов</t>
  </si>
  <si>
    <t>Сагадеева Луиза Рафисовна, 1974, дерматовенерология, 36 часов</t>
  </si>
  <si>
    <t>Полюдова Ольга Николаевна, 1975, кардиология, 144 часа</t>
  </si>
  <si>
    <t>Куанышева Миндигуль Гареевна, 1967, анестезиология и реаниматология, 36 часов</t>
  </si>
  <si>
    <t>Круглова Ирина Александровна, 1967, акушерство и гинекология, 144 часа</t>
  </si>
  <si>
    <t>Банникова Татьяна Васильевна, 1974, терапия, 144 часа</t>
  </si>
  <si>
    <t>Юмагулова Алия Ильдаровна, 1983, функциональная диагностика, 36 часов</t>
  </si>
  <si>
    <t>Шамуратова Гульнара Фидусовна, 1981, аллергология и иммунология, 72 часа</t>
  </si>
  <si>
    <t>Шайнурова Юлдуз Вильмеровна, 1970, управление сестринской деятельностью, 36 часов</t>
  </si>
  <si>
    <t>Хамитова Ида Азатовна, 1971, аллергология и иммунология, 36 часов</t>
  </si>
  <si>
    <t>Халимова Юлиана Фадисовна, 1989, пульмонология, 36 часов</t>
  </si>
  <si>
    <t xml:space="preserve">Фаттахова Мадинэ Гайсовна, 1973, общая врачебная практика (семейная медицина), 36 часов      </t>
  </si>
  <si>
    <t>Талипова Диля Маликовна, 1986, функциональная диагностика, 36 часов</t>
  </si>
  <si>
    <t xml:space="preserve">Суфиярова Зухра Иргалеевна, 1967, общая врачебная практика (семейная медицина), 36 часов      </t>
  </si>
  <si>
    <t>Садриева Светлана Хамитьяновна, 1965, фармацевтическая технология, 36 часов</t>
  </si>
  <si>
    <t>Петрова Гульназ Салаватовна, 1982, педиатрия, 36 часов</t>
  </si>
  <si>
    <t>Мухаметзянова Гузель Фаниловна, 1983, акушерство и гинекология, 36 часов</t>
  </si>
  <si>
    <t>Кудрякова Розалия Ринатовна, 1991, скорая медицинская помощь, 36 часов</t>
  </si>
  <si>
    <t>Ковалева Елена Николаевна, 1967, терапия, 72 часа</t>
  </si>
  <si>
    <t>Каипов Азамат Ганиуллович, 1962, эндоскопия, 36 часов</t>
  </si>
  <si>
    <t>Кагарманова Эльмира Марвановна, 1965, гастроэнтерология, 36 часов</t>
  </si>
  <si>
    <t>Ибрагимова Ольга Юрьевна, 1962, эндокринология, 72 часа</t>
  </si>
  <si>
    <t xml:space="preserve">Закиржанова Алиса Радиковна, 1991, рентгенология, 36 часов    </t>
  </si>
  <si>
    <t>Гайсина Лена Фаатовна, 1966, фармацевтическая технология, 36 часов</t>
  </si>
  <si>
    <t>Баишева Гульнара Маратовна, 1973, скорая медицинская помощь, 36 часов</t>
  </si>
  <si>
    <t xml:space="preserve">Ахтямов Ренат Наилевич, 1981, рентгенология, 144 часа      </t>
  </si>
  <si>
    <t>Ахметгалиева Диля Ахтамьяновна, 1964, фтизиатрия, 36 часов</t>
  </si>
  <si>
    <t>Якупова Асия Нурутдиновна, 1947, педиатрия, 36 часов</t>
  </si>
  <si>
    <t>Тимирбулатов Федор Асылгареевич, 1983, терапия, 36 часов</t>
  </si>
  <si>
    <t>Тажетдинова Лариса Амировна, 1983, педиатрия, 36 часов</t>
  </si>
  <si>
    <t>Сатаева Лиана Мударисовна, 1989, оториноларингология, 36 часов</t>
  </si>
  <si>
    <t>Палтусова Лилия Шамилевна, 1977, педиатрия, 36 часов</t>
  </si>
  <si>
    <t>Мухаметдинова Айсылу Ильшатовна, 1991, педиатрия, 36 часов</t>
  </si>
  <si>
    <t>Искандарова Алия Раифовна, 1979, акушерство и гинекология, 36 часов</t>
  </si>
  <si>
    <t>Идрисова Земфира Денисовна, 1985, гастроэнтерология, 36 часов</t>
  </si>
  <si>
    <t>Дюшкова Валентина Петровна, 1957, педиатрия, 36 часов</t>
  </si>
  <si>
    <t>Губайдуллина Светлана Рудиковна, 1983, терапия, 36 часов</t>
  </si>
  <si>
    <t>Гизатуллина Елизавета Николаевна, 1991, акушерство и гинекология, 36 часов</t>
  </si>
  <si>
    <t>Гизатуллина Алина Ринатовна, 1981, терапия, 36 часов</t>
  </si>
  <si>
    <t>Галлямов Тимур Маратович, 1985, травматология и ортопедия, 36 часов</t>
  </si>
  <si>
    <t>Габитова Алина Алековна, 1991, акушерство и гинекология, 36 часов</t>
  </si>
  <si>
    <t>Ахтямова Юлия Айсовна, 1992, неонатология, 36 часов</t>
  </si>
  <si>
    <t>Черняков Леонид Иосифович, 1958, дерматовенерология, 36 часов</t>
  </si>
  <si>
    <t>Хасанова Альфия Эдвартовна, 1969, рентгенология, 36 часов</t>
  </si>
  <si>
    <t>Уразбахтина Эльвина Ильгизовна, 1991, терапия, 36 часов</t>
  </si>
  <si>
    <t>Мусина Анна Олеговна, 1987, акушерство и гинекология, 36 часов</t>
  </si>
  <si>
    <t>Лапшина Наталья Анатольевна, 1966, рентгенология, 36 часов</t>
  </si>
  <si>
    <t>Красникова Варвара Викторовна, 1988, акушерство и гинекология, 36 часов</t>
  </si>
  <si>
    <t>Клочкова Гюзель Римовна, 1969, терапия, 36 часов</t>
  </si>
  <si>
    <t>Гулиева Севиндж Вагиф кызы, 1981, акушерство и гинекология, 36 часов</t>
  </si>
  <si>
    <t>Азаматова Азалия Робертовна, 1977, организация здравоохранения и общественное здоровье, 36 часов</t>
  </si>
  <si>
    <t>Чермянинова Ольга Алексеевна, 1985, трансфузиология, 36 часов</t>
  </si>
  <si>
    <t>Сулейманова Раиса Тухфатовна, 1969, хирургия, 36 часов</t>
  </si>
  <si>
    <t>Набиев Альфред Фаритович, 1984, хирургия, 36 часов</t>
  </si>
  <si>
    <t>Котлова Елена Максимовна, 1990, анестезиология реаниматология,144 часа</t>
  </si>
  <si>
    <t xml:space="preserve">Камалова Алия Марсовна, 1990, акушерство и гинекология, 144 часа </t>
  </si>
  <si>
    <t>Диваева Анна Олеговна, 1988, акушерство и гинекология, 144 часа</t>
  </si>
  <si>
    <t>Якупов Руслан Римович, 1986, физиотерапия, 36 часов</t>
  </si>
  <si>
    <t>Аскарова Ильсияр Анваровна, 1961, физиотерапия, 36 часов</t>
  </si>
  <si>
    <t>Саляхова Альмира Хамбаловна, 1971, педиатрия, 36 часов</t>
  </si>
  <si>
    <t>Шаймарданова Гульназ Альбертовна, 1977, ульразвуковая диагностика, 36 часов</t>
  </si>
  <si>
    <t>Хамматова Гузель Сафаргалиевна, 1979, педиатрия, 36 часов</t>
  </si>
  <si>
    <t>Набиуллина Лилия Айратовна, 1964, организация здравоохранения и общественное здоровье, 72 часа</t>
  </si>
  <si>
    <t>Давлетбаева Эндже Кавиевна, 1971, педиатрия, 36 часов</t>
  </si>
  <si>
    <t>Симбирцева Рамиля Анваровна, 1984, педиатрия, 36 часов</t>
  </si>
  <si>
    <t>Камалова Люция Идеаловна, 1959, педиатрия, 36 часов</t>
  </si>
  <si>
    <t>Симонова Дарья Дмитриевна, 1996, стоматология общей практики, 36 часов</t>
  </si>
  <si>
    <t>Салимшина Эльза Галеевна, 1975, ортодонтия, 36 часов</t>
  </si>
  <si>
    <t>Рамазанова Лидия Асгатовна, 1969, стоматология детская, 36 часов</t>
  </si>
  <si>
    <t>Муталипов Далгат Арсланбекович, 1990, стоматология хирургическая, 36 часов</t>
  </si>
  <si>
    <t>Мустафина Алсу Абузаровна, 1994, педиатрия, 36 часов</t>
  </si>
  <si>
    <t>Галиева Рамиля Радифовна, 1963, педиатрия, 36 часов</t>
  </si>
  <si>
    <t>Мурзабаев Алмас Рашитович, 1983, хирургия, 36 часов</t>
  </si>
  <si>
    <t>Багаутдинова Лиля Рамилевна, 1982, организация управления проектами, 36 часов</t>
  </si>
  <si>
    <t>Мирсаева Дилара Ришатовна, 1989, эпидемиология, 36 часов</t>
  </si>
  <si>
    <t>Абдрахманова Нурия Искандаровна, 1956, инфекционные болезни, 36 часов</t>
  </si>
  <si>
    <t>Шамсутдинов Фанил Фаритович, 1965, эндоскопия, 36 часов</t>
  </si>
  <si>
    <t>Смидюк Олег Степанович, 1968, рентгенология, 36 часов</t>
  </si>
  <si>
    <t>Котова Мария Александровна, 1987, терапия, 36 часов</t>
  </si>
  <si>
    <t>Камалетдинова Лилия Миннегалиевна, 1979, фармация, 36 часов</t>
  </si>
  <si>
    <t>Зайнуллина Рита Хазиевна, 1954, терапия, 36 часов</t>
  </si>
  <si>
    <t>Шамсутдинова Рита Мунировна, 1970, ультразвуковая диагностика, 36 часов</t>
  </si>
  <si>
    <t>Хлопото Петр Юрьевич, 1983, сердечно-сосудистая хирургия, 36 часов</t>
  </si>
  <si>
    <t>Сидрачева Ирина Демидовна, 1971, функциональная диагностика, 36 часов</t>
  </si>
  <si>
    <t>Сидоров Сергей Витальевич, 1978, хирургия, 36 часов</t>
  </si>
  <si>
    <t>Нуриева Зинфира Зарифовна, 1981, функциональная диагностика, 36 часов</t>
  </si>
  <si>
    <t>Мамедов Сафарали Худу оглы, 1963, эндоскопия, 36 часов</t>
  </si>
  <si>
    <t>Дружинин Сергей Анатольевич, 1966, хирургия, 36 часов</t>
  </si>
  <si>
    <t>Галимов Рамиль Султанович, 1965, анестезиология - реаниматология, 36 часов</t>
  </si>
  <si>
    <t>Балабонова Татьяна Викторовна, 1966, неврология, 36 часов</t>
  </si>
  <si>
    <t xml:space="preserve">Бакиева Регина Мажитовна, 1992, акушерство и гинекология, 36 часов </t>
  </si>
  <si>
    <t>Аралбаева Светлана Салаватовна, 1984, ультразвуковая диагностика, 36 часов</t>
  </si>
  <si>
    <t>Пищук Гузель Марсовна, 1989, эндокринология, 36 часов</t>
  </si>
  <si>
    <t>Насибуллина Маргарита Ранифовна, 1952, терапия, 36 часов</t>
  </si>
  <si>
    <t>Галиаскарова Ксения Александровна, 1995, терапия, 36 часов</t>
  </si>
  <si>
    <t>Валиева Наиля Сарваритдиновна, 1962, офтальмология, 36 часов</t>
  </si>
  <si>
    <t xml:space="preserve">Бадретдинова Ирина Зуфаровна, 1978, ультразвуковая диагностика, 18 часов </t>
  </si>
  <si>
    <t>Кульбарисова Эльза Чулпановна, 1971, скорая и неотложная помощь, 16 часов</t>
  </si>
  <si>
    <t>Аюпова Эльвина Фанаисовна, 1989, гастроэнтерология, 36 часов</t>
  </si>
  <si>
    <t>Саяпова Винерита Марсовна, 1962, акушерство и гинекология, 36 часов</t>
  </si>
  <si>
    <t>Зарипова Лена Камилевна, 1972, Терапия, 36 часов</t>
  </si>
  <si>
    <t>Зарипов Урал Мавлитович, 1966, Эндоскопия, 36 часов</t>
  </si>
  <si>
    <t>Губайдуллина Гульнара Назибовна, 1964, Терапия, 36 часов</t>
  </si>
  <si>
    <t>Басареева Ляйсан Макаримовна, 1983, Управление сестринской деятельностью, 36 часов</t>
  </si>
  <si>
    <t>Альметова Альбина Гавасовна, 1972, Управление сестринской деятельностью, 36 часов</t>
  </si>
  <si>
    <t>Янышев Алик Рамилевич, 1979, травматология и ортопедия, 72 часа</t>
  </si>
  <si>
    <t>Черникова Лариса Владимировна, 1968, рентгенология, 36 часов</t>
  </si>
  <si>
    <t>Туктамышева Зульфира Минигалеевна, 1974, организация здравоохранения и общественное здоровье, 36 часов</t>
  </si>
  <si>
    <t>Арсланова Ирада Минибаевна, 1966, стоматология терапевтическая, 36 часов</t>
  </si>
  <si>
    <t>Хайдарова Миляуша Мансафовна, 1969, неврология, 36 часов</t>
  </si>
  <si>
    <t>Бикбаева Алия Ульфатовна, 1988, терапия, 36 часов</t>
  </si>
  <si>
    <t>Аюпова Гюзель Салаватовна, 1972, акушерство  и гинекология, 36 часов</t>
  </si>
  <si>
    <t>Акрамов Робис Гарифьянович, 1961, травматология и ортопедия, 36 часов</t>
  </si>
  <si>
    <t>Худайгулова Мафруза Гирфановна, 1955, терапия, 36 часов</t>
  </si>
  <si>
    <t xml:space="preserve">Спиров Андрей Александрович, 1977, терапия, 36 часов </t>
  </si>
  <si>
    <t>Левина Надежда Михайловна, 1982, функциональная диагностика, 36 часов</t>
  </si>
  <si>
    <t>Клименко Виктор Владимирович, 1948, эндоскопия, 36 часов</t>
  </si>
  <si>
    <t>Голомолзин Сергей Владимирович, 1969, хирургия, 36 часов</t>
  </si>
  <si>
    <t xml:space="preserve">Гальчанский Александр Алексеевич, 1973, организация здравоохранения и общественное здоровье, 36 часов </t>
  </si>
  <si>
    <t>Гайфуллина Анастасия Евгеньевна, 1974, управление сестринской деятельностью, 36 часов</t>
  </si>
  <si>
    <t>Антипин Петр Иванович, 1961, педиатрия, 36 часов</t>
  </si>
  <si>
    <t>Амалатов Александр Русланович, 1975, эндоскопия, 36 часов</t>
  </si>
  <si>
    <t>Муратшина Айгуль Робертовна, 1981, ультразвуковая диагностика, 36 часов</t>
  </si>
  <si>
    <t>Лемехов Сергей Евгеньевич, 1968, эндоскопия, 36 часов</t>
  </si>
  <si>
    <t>Богданова Аделина Халимовна, 1963, терапия, 36 часов</t>
  </si>
  <si>
    <t>Ахмерова Райса Саадиевна, 1968, дерматовенерология, 36 часов</t>
  </si>
  <si>
    <t>Ямаева Алина Ришатовна, 1993, педиатрия, 36 часов</t>
  </si>
  <si>
    <t>Шафиков Денис Борисович, 1987, хирургия, 36 часов</t>
  </si>
  <si>
    <t>Шакриева Людмила Леонидовна, 1983, функциональная диагностика, 36 часов</t>
  </si>
  <si>
    <t>Хаерзаманов Ирик Хамзатович, 1965, терапия, 36 часов</t>
  </si>
  <si>
    <t>Сазанов Михаил Александрович, 1984, терапия, 36 часов</t>
  </si>
  <si>
    <t>Зиннатуллина Алина Ильдаровна, 1988, эндокринология, 36 часов</t>
  </si>
  <si>
    <t>Блинова Ольга Рушановна, 1971, управление сестринской деятельностью, 36 часов</t>
  </si>
  <si>
    <t>Баймухаметова Лия Димовна, 1984, организация здравоохранения и общественное здоровье,36 часов</t>
  </si>
  <si>
    <t>Мирсаяпов Наиль Рафисович, 1985, рентгеология, 36 часов</t>
  </si>
  <si>
    <t>Минилбаев Виктор Николаевич, 1961, терапия, 36 часов</t>
  </si>
  <si>
    <t>Киселева Ирина Изиляевна, 1967, акушерство и гинекология, 36 часов</t>
  </si>
  <si>
    <t>Гареев Валерий Юрьевич, 1983,неонатология, 144 часа</t>
  </si>
  <si>
    <t>Саяхова Залифа Шарифьяновна, 1964, сестринское дело, 36 часов</t>
  </si>
  <si>
    <t>Сайфуллина Альфия Фаритовна, 1950, гериатрия, 36 часов</t>
  </si>
  <si>
    <t>Рафикова Гузель Венеровна, 1974, сестринское дело, 36 часов</t>
  </si>
  <si>
    <t>Насретдинова Разина Табризовна, 1972, сестринское дело, 36 часов</t>
  </si>
  <si>
    <t>Зарипова Ильфида Миннуллаевна, 1971, сестринское дело, 36 часов</t>
  </si>
  <si>
    <t>Динисламов Ильгиз Инилович, 1967, организация здравоохранения и общественное здоровье, 36 часов</t>
  </si>
  <si>
    <t>Гифатуллина Минзира Шамиловна, 1971, сестринское дело, 36 часов</t>
  </si>
  <si>
    <t>Гилемзянов Ильшат Мавлявиевич, 1967, эндоскопия, 36 часов</t>
  </si>
  <si>
    <t>Абдуллина Айгуль Рауфовна, 1950, терапия, 36 часов</t>
  </si>
  <si>
    <t>Кинзябаева Альфия Мухтаровна, 1983, кардиология, 36 часов</t>
  </si>
  <si>
    <t>Киреева Аида Вилоровна, 1975, фармацевтическая технология, 36 часов</t>
  </si>
  <si>
    <t>Сафуанова Земфира Эдуардовна, 1962, неврология, 36 часов</t>
  </si>
  <si>
    <t>Шабрина Ирина Маркеловна, 1968, Сестринское дело, 36 часов</t>
  </si>
  <si>
    <t>Ценева Ольга Георгиевна, 1968, Профпаталогия, 144 часа</t>
  </si>
  <si>
    <t>Хазиев айдар Ришатович, 1988, Онкология, 36 часов</t>
  </si>
  <si>
    <t>Сайфуллина Эльмира Явитовна, 1990, Сестринское дело, 36 часов</t>
  </si>
  <si>
    <t>Рязяпова Диля Рафилевна, 1962, Рентгенология, 144 часа</t>
  </si>
  <si>
    <t>Резяпова Ирина Викторовна, 1963, Управление сестринской деятельностью, 36 часов</t>
  </si>
  <si>
    <t>Плотникова Галина Владимировна, 1964, Функциональная диагностика, 36 часов</t>
  </si>
  <si>
    <t>Мукминова Альфира Халитовна, 1965, Лабораторная диагностика, 36 часов</t>
  </si>
  <si>
    <t>Кутлахметова Минигуль Камиловна, 1993, Терапия, 36 часов</t>
  </si>
  <si>
    <t>Калимуллина Лайла Байтимировна, 1967, лабораторная диагностика, 36 часов</t>
  </si>
  <si>
    <t>Зайнуллина Гульфия Исламрвна, 1980, Гастроэнтерология, 36 часов</t>
  </si>
  <si>
    <t>Байбекова Ирина Дмитриевна, 1964, Терапия, 36 часов</t>
  </si>
  <si>
    <t>Ахмерова Регина Гиниятулловна, 1989, терапия, 36 часов</t>
  </si>
  <si>
    <t>Шарафутдинова Зиля Шакировна, 1959, терапия, 36 часов</t>
  </si>
  <si>
    <t>ГБУЗ Поликлиника N 2 г.Уфа РБ</t>
  </si>
  <si>
    <t>Скобелкина Светлана Владимировна, 1987, терапия, 36 часов</t>
  </si>
  <si>
    <t>Савлукова Альбина Владимировна, 1984, общественное здоровье и организация здравоохранения, 144 часа</t>
  </si>
  <si>
    <t>Козеев Олег Станиславович, 1985, травматология и ортапедия, 144 часа</t>
  </si>
  <si>
    <t>Валишина Эльвира Фаритовна, 1979, терапия, 36 часов</t>
  </si>
  <si>
    <t>Валишина Эльвира Фаритовна, 1979, общественное здоровье и организация здравоохранения, 144 часа</t>
  </si>
  <si>
    <t>Бикбулатова Лилия Фанузовна, 1972, терапия, 36 часов</t>
  </si>
  <si>
    <t>Ахмерова Эльвира Зинровна, 1973, терапия, 36 часов</t>
  </si>
  <si>
    <t>Афанасенко Татьяна Геннадьева, 1972, терапия, 144 часа</t>
  </si>
  <si>
    <t>Шарафутдинова Альмира Рашитовна, 1978, ультразвуковая диагностика, 36 часов</t>
  </si>
  <si>
    <t>Шумилова Ирина Фикусовна, 1992, неврология, 36 часов</t>
  </si>
  <si>
    <t>Мирсаяпова Лилия Рафисовна, 1983, неврология, 36 часов</t>
  </si>
  <si>
    <t>Лебедева Людмила Александровна, 1963, акушерство и гинекология, 36 часов</t>
  </si>
  <si>
    <t>Васильев Эдуард Геннадьевич, 1976, кардиология, 36 часов</t>
  </si>
  <si>
    <t>Якупова Светлана Венеровна, 1984, организация здравоохранения и общественное здоровье, 144 часа</t>
  </si>
  <si>
    <t>Силина Марина Борисовна, 1962, организация здравоохранения и обшественное здоровье, 36 часов</t>
  </si>
  <si>
    <t>Бублик Галина Павловна, 1945, неврология, 36 часов</t>
  </si>
  <si>
    <t>Байназарова Элсуяр Юсуфовна,1961, физитерапия, 36 часов</t>
  </si>
  <si>
    <t>Никифоровский Юрий Анатольевич, 1960, эндоскопия, 36 часов</t>
  </si>
  <si>
    <t>Ихсанова Лиана Шагинуровна, 1976, акушерство и гинекология, 144 часа</t>
  </si>
  <si>
    <t>Душанбаев Юнир Исмагилович, 1971, офтальмология, 144 часа</t>
  </si>
  <si>
    <t>Губайдуллина Юлия Равиловна, 1986, терапия, 36 часов</t>
  </si>
  <si>
    <t>Хайруллина Катиба Тимергалеевна, 1955, лечебное дело, 72 часа</t>
  </si>
  <si>
    <t>Тухватуллина Аниса Ахуновна, 1958, офтальмология, 36 часов</t>
  </si>
  <si>
    <t>Тимербаева Лилия Фиргатовна, 1988, лечебное дело, 72 часа</t>
  </si>
  <si>
    <t>Селезнева Наталья Ивановна, 1983, терапия, 36 часов</t>
  </si>
  <si>
    <t>Сафина Гульфира Минибулатовна, 1963, терапия, 36 часов</t>
  </si>
  <si>
    <t>Нурлыгаянова Альбина Мансафовна,1983, терапия, 36 часов</t>
  </si>
  <si>
    <t xml:space="preserve">Нагимова Елена Александровна, 1984, терапия, 144 часа </t>
  </si>
  <si>
    <t>Казарян Анаит Гагиковна, 1988, акушерство и гинекология, 36 часов</t>
  </si>
  <si>
    <t>Гиниятова Гульназ Миниулловна, 1986, кардиология, 36 часов</t>
  </si>
  <si>
    <t>Хусаинова Нафиса Ахнафовна, 1982, терапия, 36 часов</t>
  </si>
  <si>
    <t>Хазиева Эльвира Азатовна, 1993, терапия, 36 часов</t>
  </si>
  <si>
    <t xml:space="preserve">Мамлеева Аделя Наилевна, 1992, гастроэнтерология, 36 часов </t>
  </si>
  <si>
    <t>Шакирьянова Лейсан Разиловна, 1989, офтальмология, 144 часа</t>
  </si>
  <si>
    <t>Хуснутдинова Лилия Ильшатовна, 1992, оториноларингология, 36 часов</t>
  </si>
  <si>
    <t>Хафизова Лилия Фандасовна, 1989, ультразвуковая диагностика, 36 часов</t>
  </si>
  <si>
    <t>Труханова Екатерина Алексеевна, 1987, дерматовенерология, 36 часов</t>
  </si>
  <si>
    <t>Сотирова Анжела Сосовна, 1978, гастроэнтерология, 36 часов</t>
  </si>
  <si>
    <t>Протасова Айгуль Салаватовна, 1973, терапия, 36 часов</t>
  </si>
  <si>
    <t>Ковалева Елена Александровна, 1979, акушерство и гинекология, 36 часов</t>
  </si>
  <si>
    <t>Буканбаева Альфия Ринатовна, 1987, неврология, 36 часов</t>
  </si>
  <si>
    <t>Атанбаева Айгиза Азаматовна, 1991, терапия, 36 часов</t>
  </si>
  <si>
    <t>Хусаинова Рафида Рафаиловна, 1953, терапия, 36 часов</t>
  </si>
  <si>
    <t>Шамилова Гульназ Рафиковна, 1978, офтальмология, 36 часов</t>
  </si>
  <si>
    <t>Сулейманова Лена Альхатовна, 1987, аллергология и иммунология, 36 часов</t>
  </si>
  <si>
    <t>Сапогова Яна Олеговна, 1980, управление сестринской деятельностью, 36 часов</t>
  </si>
  <si>
    <t>Логиновская Валентина Владимировна, 1960, аллергология и иммунология, 36 часов</t>
  </si>
  <si>
    <t>Валеева Диана Салаватовна, 1988, диетология, 36 часов</t>
  </si>
  <si>
    <t>Шарипов Тимур Наилевич, 1975, рентгенология, 36 часов</t>
  </si>
  <si>
    <t>Шагабутдинова Олеся Альфредовна, 1986, пульмонология, 36 часов</t>
  </si>
  <si>
    <t>Соколов Владимир Петрович, 1954, хирургия,144 часа</t>
  </si>
  <si>
    <t>Семенова Зухра Ханифовна, 1969, педиатрия, 36 часов</t>
  </si>
  <si>
    <t>Рабухин Петр Павлович, 1973, анестезиология и реаниматология, 36 часов</t>
  </si>
  <si>
    <t>Пушкарев Алексей Михайлович, 1967, урология, 144 часа</t>
  </si>
  <si>
    <t xml:space="preserve">Никитина Инна Алексеевна, 1969, гастроэнтерология, 36 часов </t>
  </si>
  <si>
    <t>Нагаев Ринат Явдатович, 1968,организация здравоохранения и общественное здоровье, 36 часов</t>
  </si>
  <si>
    <t>Захарова Людмила Михайловна, 1972, акушерство и гинекология, 36 часов</t>
  </si>
  <si>
    <t>Желтоухов Вячеслав Александрович, 1963, трансфузиология, 144 часа</t>
  </si>
  <si>
    <t>Денисов Сергей Александрович, 1974, акушерство и гинекология, 144 часа</t>
  </si>
  <si>
    <t>Гуляев Алексей Сергеевич, 1973, анестезиология и реаниматология, 36 часов</t>
  </si>
  <si>
    <t xml:space="preserve">Гайсина Эльза Асхатовна, 1983, гастроэнтерология, 36 часов </t>
  </si>
  <si>
    <t>Габдрахманова Инга Данировна, 1975, неврология, 36 часов</t>
  </si>
  <si>
    <t xml:space="preserve">Габдрахимова Зилара Галиевна, 1956, гастроэнтерология, 36 часов  </t>
  </si>
  <si>
    <t>Валиуллина Зульфия Альбертовна, 1992, фармакология, 36 часов</t>
  </si>
  <si>
    <t xml:space="preserve">Бакиев Ирек Минигалиевич, 1965, гастроэнтерология, 36 часов </t>
  </si>
  <si>
    <t>Байкова Динара Зуфаровна, 1975, рентгенология, 36 часов</t>
  </si>
  <si>
    <t xml:space="preserve">Ахметова Лилия Тимерьяновна, 1959,  гастроэнтерология, 36 часов  </t>
  </si>
  <si>
    <t>Амирова Дильбар Хамзиевна, 1953,  рентгенология, 36 часов</t>
  </si>
  <si>
    <t>Абубакирова Альфия Ириковна, 1978, фармакология, 36 часов</t>
  </si>
  <si>
    <t>Абдеева Венера Марсовна, 1983, нефрология, 36 часов</t>
  </si>
  <si>
    <t>Султанова Зиля Зияевна, 1953, дерматовенерология, 36 часов</t>
  </si>
  <si>
    <t>Опенченко Анна Дмитриевна, 1991, дерматовенерология, 36 часов</t>
  </si>
  <si>
    <t>Надырченко Роберт Маратович, 1978, клиническая лабораторная диагностика, 36 часов</t>
  </si>
  <si>
    <t>Куц Светлана Прокопьевна, 1967, дерматовенерология, 36 часов</t>
  </si>
  <si>
    <t>Даутова Регина Флюровна, 1985, дерматовенерология, 36 часов</t>
  </si>
  <si>
    <t>Вильданова Ирина Равильевна, 1972, дерматовенерология, 36 часов</t>
  </si>
  <si>
    <t>Ибрагимова Ильмира Робертовна, 1968, эндоскопия, 36 часов</t>
  </si>
  <si>
    <t>Газизова Дилара Фаргатовна, 1972, колопроктология, 36 часов</t>
  </si>
  <si>
    <t>Асфандиярова Ляля Адельгареевна, 1963, терапия, 36 часов</t>
  </si>
  <si>
    <t>Федорова Елена Алексеевна, 1977, кардиология, 36 часов</t>
  </si>
  <si>
    <t>Семенова Татьяна Александровна, 1985 , управление сестринской деятельностью , 36 часов</t>
  </si>
  <si>
    <t>Сайфуллина Эльмира Франисовна, 1975, функциональная диагностика, 36 часов</t>
  </si>
  <si>
    <t>Низамутдинова Эльза Наилевна, 1974, клиническая лабораторная диагностика , 36 часов</t>
  </si>
  <si>
    <t>Мустаева Регина Ильмировна, 1988, анестезиология -реаниматология, 36 часов</t>
  </si>
  <si>
    <t>Киньябулатова Алина Ансаровна, 1984, управление сестринской деятельностью , 36 часов</t>
  </si>
  <si>
    <t>Кабирова Кристина Робертовна, 1989, кардиология, 36 часов</t>
  </si>
  <si>
    <t>Ишманова Айгуль Раифовна, 1978, кардиология , 36 часов</t>
  </si>
  <si>
    <t>Иванова Гульфия Музафаровна, 1981, клиническая лабораторная диагностика , 36 часов</t>
  </si>
  <si>
    <t>Ибрагимова Людмила Федоровна, 1971, фармацевтическая технология , 36 часов</t>
  </si>
  <si>
    <t>Денисова Ирина Давидовна, 1955, кардиология, 36 часов</t>
  </si>
  <si>
    <t>Газизова Люция Юлаевна, 1989, кардиология, 36 часов</t>
  </si>
  <si>
    <t>Гагин Александр Вячеславович, 1990, анестезиология -реаниматология, 36 часов</t>
  </si>
  <si>
    <t>Габдрахманова Азалия Азатовна, 1990, кардиология, 36 часов</t>
  </si>
  <si>
    <t>Вязова Олеся Рашитовна, 1984, управление сестринской деятельностью, 36 часов</t>
  </si>
  <si>
    <t>Билалова Эльвира Ригатовна ,1985, управление сестринской деятельностью, 36 часов</t>
  </si>
  <si>
    <t>Безбородов Геннадий Сергеевич, 1993, анестезиология -реаниматология, 36 часов</t>
  </si>
  <si>
    <t>Ахметшин Фанель Васимович, 1955, организация здравоохранения, 36 часов</t>
  </si>
  <si>
    <t>Ахмадеева Эльвира Ирековна, 1979, управление сестринской деятельностью , 36 часов</t>
  </si>
  <si>
    <t>Аминева Зульфия Рифовна, 1974, управление сестринской деятельностью , 36 часов</t>
  </si>
  <si>
    <t>Шайхиева Элина Айдаровна, 1988, акушерство и гинекология, 36 часов</t>
  </si>
  <si>
    <t>Хуснутдинова Наталья Леонидовна, 1964, неврология, 36 часов</t>
  </si>
  <si>
    <t>Хасанова Альфия Флюровна, 1974, клиническая лабораторная диагностика, 36 часов</t>
  </si>
  <si>
    <t>Узянбаева Рамиля Умурзаковна, 1964, клиническая лабораторная диагностика, 36 часов</t>
  </si>
  <si>
    <t>Тюрина Вера Ивановна, 1977, акушерство и гинекология, 36 часов</t>
  </si>
  <si>
    <t>Седнева Анна Николаевна, 1985, организация здравоохранения и общественное здоровья, 36 часов</t>
  </si>
  <si>
    <t>Садыкова Динара Хакимовна, 1993, акушерство и гинекология, 36 часов</t>
  </si>
  <si>
    <t>Мусалимова Эльвира Кимовна, 1968, ультразвуковая диагностика, 36 часов</t>
  </si>
  <si>
    <t>Мельникова Марина Вячеславовна, 1973, организация здравоохранения и общественное здоровье, 36 часов</t>
  </si>
  <si>
    <t>Марукян Нели Сергоевна, 1974, акушерство и гинекология, 36 часов</t>
  </si>
  <si>
    <t>Лаврентьева Рида Вадимовна, 1989, акушерство и гинекология, 36 часов</t>
  </si>
  <si>
    <t>Кутуева Регина Варисовна, 1979, акушерство и гинекология, 36 часов</t>
  </si>
  <si>
    <t xml:space="preserve">Кутлубаев Рамиль Равилович, 1988, клиническая лабораторная диагностика, 36 часов  </t>
  </si>
  <si>
    <t>Кравченко Анна Владимировна, 1980, терапия, 36 часов</t>
  </si>
  <si>
    <t>Каюмова Альфия Наилевна, 1992, акушерство и гинекология, 36 часов</t>
  </si>
  <si>
    <t xml:space="preserve">Камаева Альфира Раисовна, 1972, акушерство и гинекология, 36 часов </t>
  </si>
  <si>
    <t>Ишмухаметова Альбина Сибагатовна, 1988, акушерство и гинекология, 36 часов</t>
  </si>
  <si>
    <t>Ермолаева Ольга Павловна, 1964, офтальмология, 36 часов</t>
  </si>
  <si>
    <t>Гребешечникова Эльмира Зуфаровна, 1984, акушерство и гинекология, 36 часов</t>
  </si>
  <si>
    <t>Гарифуллина Анастасия Валентиновна, 1978, акушерство и гинекология, 36 часов</t>
  </si>
  <si>
    <t>Ганеева Эльвира Ахатовна, 1973, акушерство и гинекология, 36 часов</t>
  </si>
  <si>
    <t>Власова Елена Радиковна, 1984, эндокринология, 36 часов</t>
  </si>
  <si>
    <t>Ахметов Рамиль Фидаильевич, 1964, урология, 36 часов</t>
  </si>
  <si>
    <t>Ахметжанова Тамара Николаевна, 1967, терапия, 36 часов</t>
  </si>
  <si>
    <t>Усманов Хамит Мирзаевич, 1960, стоматология хирургическая, 36 часов</t>
  </si>
  <si>
    <t>Шайнурова Лилия Завдатовна, 1970, ультразвуковая диагностика, 36 часов</t>
  </si>
  <si>
    <t>Самирханов Урал Эдгарович, трансфузиология, 36 часов</t>
  </si>
  <si>
    <t>Нигматуллин Азамат Радикович, 1989, стоматология общей практики, 36 часов</t>
  </si>
  <si>
    <t>Барсюк Алеся Леонидовна, 1992, профпатология, 36 часов</t>
  </si>
  <si>
    <t>Хасанова Камила Викторовна, 1987, акушерство и гинекология, 36 часов</t>
  </si>
  <si>
    <t>Жилкина Марина Николаевна, 1966, стоматология 36 часов</t>
  </si>
  <si>
    <t>Багаутдинова Ильсияр Фаритовна, 1989, стоматология, 36 часов</t>
  </si>
  <si>
    <t>Юнусова Индира Камильевна,1971, стоматология, 36 часов</t>
  </si>
  <si>
    <t>Кадонцева Инна Валерьевна, 1978, стоматология, 36 часов</t>
  </si>
  <si>
    <t>Уразметова Гузель Файзельгаяновна,1964, организация здравоохранения и общественное здоровье, 36 часов</t>
  </si>
  <si>
    <t>Осипенко Альбина Галимовна, 1973, стоматология терапевтическая, 36 часов</t>
  </si>
  <si>
    <t>Богдасарова Наталья Викторовна, 1977, стоматология терапевтическая, 36 часов</t>
  </si>
  <si>
    <t>Яркеева Эльза Робертовна, 1975, организация здравоохранения и общественное здоровье, 36 часов</t>
  </si>
  <si>
    <t>Хайбуллина Эльвира Мударисовна, 1966, стоматология терапевтическая, 36 часов</t>
  </si>
  <si>
    <t>Самигуллина Камилла Эдуардовна, 1992, стоматология терапевтическая, 36 часов</t>
  </si>
  <si>
    <t>Саяхнурова Гульшат Галиевна, 1986, стоматология детская, 36 часов</t>
  </si>
  <si>
    <t>Набиева Эльмира Фирдависовна, 1985, стоматология общей практики, 36 часов</t>
  </si>
  <si>
    <t>Гимранова Марина Евгеньевна, 1969, стоматология терапевтическая, 36 часов</t>
  </si>
  <si>
    <t>Гадамшина Альфия Римовна, 1984, стоматология терапевтическая, 36 часов</t>
  </si>
  <si>
    <t>Габдракипова Светлана Маратовна, 1974, стоматология детская, 36 часов</t>
  </si>
  <si>
    <t>Копейкина Елена Юрьевна, 1967, стоматология терапевтическая, 36  часов</t>
  </si>
  <si>
    <t>Гильманова Рузиля Ринатовна , 1978, стоматология терапевтическая, 36  часов</t>
  </si>
  <si>
    <t>Юмагулова Гузель Ришатовна, 1992, стоматология общей практики, 36 часов</t>
  </si>
  <si>
    <t>Зиязетдинов Рузиль Ринатович, 1978, ортодонтия, 36 часов</t>
  </si>
  <si>
    <t>Гизатуллин Газим Халимович, 1989, ортодонтия, 36 часов</t>
  </si>
  <si>
    <t>Хафизова Аделя Ураловна, 1980, стоматология детская, 36 часов</t>
  </si>
  <si>
    <t>Неволина Виктория Александровна, 1967, неврология, 36 часов</t>
  </si>
  <si>
    <t>Левина Лилия Закиевна, 1963, организация здравоохранения и общественное здоровье, 36 часов</t>
  </si>
  <si>
    <t>Карпов Андрей Владимирович, 1971, неврология, 36 часов</t>
  </si>
  <si>
    <t>Идрисова Гулсина Разяновна, 1959, акушерство  и гинекология, 72 часа</t>
  </si>
  <si>
    <t>Гафаров Марат Мидхатович, 1982, хирургия, 72 часа</t>
  </si>
  <si>
    <t>Байсуаков Артур Мирхатович, 1991, акушерство и гинекология, 72 часа</t>
  </si>
  <si>
    <t>Саетгалиева Ляйсан Ильшатовна, 1991, акушерство и гинекология, 36 часов</t>
  </si>
  <si>
    <t>Саетгалиев Ильсур Ирекович, 1992, хирургия, 36 часов</t>
  </si>
  <si>
    <t>Аглямова Альфия Филаритовна, 1987, педиатрия, 36 часов</t>
  </si>
  <si>
    <t>Халиуллина Илюса Вагизовна, 1962, функциональная диагностика, 36 часов</t>
  </si>
  <si>
    <t>Султанова Лариса Дамировна, 1976, кардиология, 36 часов</t>
  </si>
  <si>
    <t>Мухаметзянова Винера Фидаивна, 1952, клиническая фармакология, 36 часов</t>
  </si>
  <si>
    <t>Камалова Гульнара Ягафаровна, 1973, анестезиология и реаниматология, 36 часов</t>
  </si>
  <si>
    <t>Загретдинова Гульнара Камиловна, 1982, акушерство и гинекология, 36 часов</t>
  </si>
  <si>
    <t>Валиахметова Елена Валериевна, 1983, управление сестринской деятельностью, 36 часов</t>
  </si>
  <si>
    <t>Биккузин Ильдус Равилевич, 1967, травматология и ортопедия, 36 часов</t>
  </si>
  <si>
    <t>Биккузин Ильдус Равилевич, 1967, рентгенология, 36 часов</t>
  </si>
  <si>
    <t>Умургулова Гульнур Мухаррамовна, 1984, хирургия, 144 часа</t>
  </si>
  <si>
    <t>Мустакимов Хамис Хасанович, 1964, ультразвуковая диагностика,144 часа</t>
  </si>
  <si>
    <t>Косогорцева Ирина Николаевна, 1980, педиатрия, 144 часа</t>
  </si>
  <si>
    <t>Байсарина Василя Сафуановна, 1952, функциональная диагностика, 144 часа</t>
  </si>
  <si>
    <t>Ахмадеева Фаниля Алимовна, 1978, акушерство и гинекология, 144 часа</t>
  </si>
  <si>
    <t>Аглиуллина Альфия Камаевна, 1956, терапия, 144 часа</t>
  </si>
  <si>
    <t>Абдрашитова Айсылу Халитовна, 1985, клиническая лабораторная диагностика, 144 часа</t>
  </si>
  <si>
    <t>Талипова Альбина Айдаровна, 1992, Терапия,36 часов</t>
  </si>
  <si>
    <t>Шавалеева Светлана Глюсовна, 1974, инфекционные болезни, 144 часа</t>
  </si>
  <si>
    <t>Коротков Николай Иванович, 1957, дерматовенерология, 144 часа</t>
  </si>
  <si>
    <t>Ишинбаев Андрей Вячеславович, 1977, детская хирургия, 144 часа</t>
  </si>
  <si>
    <t>Ибрагимова Гульнара Идрисовна, 1965, организация здравоохранения и общественное здоровье, 144 часа</t>
  </si>
  <si>
    <t>Гаязова Лилия Фаисовна, 1962, неонатология, 36 часов</t>
  </si>
  <si>
    <t>Галеева Элиза Фларисовна, 1979, кардиология, 36 часов</t>
  </si>
  <si>
    <t>Багаутдинова Гузель Рамиловна, 1979, гериатрия, 36 часов</t>
  </si>
  <si>
    <t>Арсланова Гульфира Минисламовна, 1966, неврология, 36 часов</t>
  </si>
  <si>
    <t>Хамзина Фануза Маратовна, 1966, оториноларингология, 36 часов</t>
  </si>
  <si>
    <t>Сулейманова Марина Сабитовна, 1965, функциональная диагностика, 36 часов</t>
  </si>
  <si>
    <t>Сулейманова Ляйсан Нуритдиновна, 1979, эндокринолог, 36 часов</t>
  </si>
  <si>
    <t>Кадаева Гузель Рахимьяновна, 1967, кардиология, 36 часов</t>
  </si>
  <si>
    <t>Ишалина Гульюзум Булатовна, 1984, неонатология, 36 часов</t>
  </si>
  <si>
    <t>Зайнуллина Равиля Равиловна, 1960, терапия, 36 часов</t>
  </si>
  <si>
    <t>Байзигитова Гулнара Худайкуловна, 1970, неврология, 36 часов</t>
  </si>
  <si>
    <t>Мухамадиева Лена Мухаметовна, 1957, терапия, 36 часов</t>
  </si>
  <si>
    <t>Латыпова Алина Фаиловна, 1987, хирургия, 36 часов</t>
  </si>
  <si>
    <t>Латыпова Алина Фаиловна, 1987, организация здравоохранения и общественное здоровье, 36 часов</t>
  </si>
  <si>
    <t>Биглова Эльза Илфатовна, 1979, дерматовенерология,  36 часов</t>
  </si>
  <si>
    <t>Шуварова Гульназ Расимовна, 1992, эндоскопия, 36 часов</t>
  </si>
  <si>
    <t>Чанышев Рустам Ризатович, 1967, клиническая трансфузиология, 72 часа</t>
  </si>
  <si>
    <t>Тулякова Лилия Ильдаровна, 1993, педиатрия, 36 часов</t>
  </si>
  <si>
    <t>Таюпов Альфир Зуфарович, 1963, терапия, 36 часов</t>
  </si>
  <si>
    <t>Нугаева Вилена Винеровна, 1985, ультразвуковая диагностика, 36 часов</t>
  </si>
  <si>
    <t>Минеев Александр Иванович, 1963, неврология, 36 часов</t>
  </si>
  <si>
    <t>Гизатуллина Ляйсан Мунировна, 1985, основы регулирования фармацевтической деятельности, связанной с оборотом наркотических средств, психотропных веществ и их прекурсоров, 72 часа</t>
  </si>
  <si>
    <t>Вагапова Ляйсан Разилевна, 1989, терапия, 36 часов</t>
  </si>
  <si>
    <t>Байбурина Элира Миннулловна, 1985, стоматология терапевтическая, 36 часов</t>
  </si>
  <si>
    <t>Ахметшина Венера Рахимзяновна, 1964, терапия, 36 часов</t>
  </si>
  <si>
    <t>Афлятунова Розалия Мусиновна, 1962, стоматология терапевтическая, 36 часов</t>
  </si>
  <si>
    <t>Соловьев Андрей Степанович, 1970, стоматология хирургическая, 36 часов</t>
  </si>
  <si>
    <t>Мусина Лилия Шарипяновна, 1967, педиатрия, 36 часов</t>
  </si>
  <si>
    <t>Ахтареев Илья Владимирович, 1981, терапия, 36 часов</t>
  </si>
  <si>
    <t>Гарипова Зульфия Зиевна, 1969, педиатрия, 36 часов</t>
  </si>
  <si>
    <t>Ханова Альфия Гирусовна, 1965, педиатрия, 36 часов</t>
  </si>
  <si>
    <t>Хамидуллина Сирина Данесовна, 1972, дерматовенерология, 36 часов</t>
  </si>
  <si>
    <t>Сулейманова Альмира Альфировна, 1983, терапия, 36 часов</t>
  </si>
  <si>
    <t>Нуроков Владимир Шайдиярович, 1957, терапия, 36 часов</t>
  </si>
  <si>
    <t>Искендерзаде Хилал Фахреддин Оглы, 1992, травматология и ортопедия, 36 часов</t>
  </si>
  <si>
    <t>Зарипова Айгуль Фагиловна, 1970, педиатрия, 36 часов</t>
  </si>
  <si>
    <t>Наркозно-дыхательный аппарат - 2 ед.</t>
  </si>
  <si>
    <t>ГБУЗ РБ Больница скорой медицинской помощи г.Уфа</t>
  </si>
  <si>
    <t>Ангиографический аппарат</t>
  </si>
  <si>
    <t>Фиброгастроскоп</t>
  </si>
  <si>
    <t>Фиброгастродуаденоскоп</t>
  </si>
  <si>
    <t xml:space="preserve">АНО «Перинатальный центр»* </t>
  </si>
  <si>
    <t xml:space="preserve">ГБУЗ РБ Благовещенская центральная районная больница* </t>
  </si>
  <si>
    <t xml:space="preserve">ФГБУ "ВЦГПХ" Минздрава России* </t>
  </si>
  <si>
    <t>ГБУЗ Городская больница № 12 г. Уфа РБ*</t>
  </si>
  <si>
    <t>ГАУЗ РБ "Санаторий для детей Нур г.Стерлитамак"*</t>
  </si>
  <si>
    <t>ГБУЗ РБ Детская поликлиника N3 г.Уфа*</t>
  </si>
  <si>
    <t xml:space="preserve">ГБУЗ РБ Исянгуловская центральная районная больница* </t>
  </si>
  <si>
    <t>ГБУЗ РБ Кигинская центральная районная больница*</t>
  </si>
  <si>
    <t xml:space="preserve">ГБУЗ РБ Краснокамская центральная районная больница* </t>
  </si>
  <si>
    <t xml:space="preserve">МСЧ 142 ФМБА* </t>
  </si>
  <si>
    <t>ГБУЗ Поликлиника №1 г.Уфа РБ*</t>
  </si>
  <si>
    <t>Усатова Ксения Борисовна, 1991,  Гематологический факторы риска невынашивания беременности, 36 часов</t>
  </si>
  <si>
    <t>ГАУЗ РБ Стоматологическая поликлиника № 9 г.Уфа*</t>
  </si>
  <si>
    <t>ГБУЗ Стоматологическая поликлиника № 5 г.Уфа РБ*</t>
  </si>
  <si>
    <t>ГАУЗ РБ Стоматологическая поликлиника  г.Сибай*</t>
  </si>
  <si>
    <t>ГБУЗ Стоматологическая поликлиника г.Стерлитамак*</t>
  </si>
  <si>
    <t>Хисматуллина Эльвира Мидхатовна, 1979, стоматология терапевтическая, 36 часов</t>
  </si>
  <si>
    <t xml:space="preserve">ГБУЗ РБ Толбазинская центральная районная больница* </t>
  </si>
  <si>
    <t>ГАУЗ РБ Учалинская центральная городская больница*</t>
  </si>
  <si>
    <t xml:space="preserve">ГБУЗ РБ Федоpовская центральная районная больница* </t>
  </si>
  <si>
    <t>ГБУЗ РБ Городская больница г.Кумертау*</t>
  </si>
  <si>
    <t>ГБУЗ РБ Городская больница г.Кумертау</t>
  </si>
  <si>
    <t>Итого по ГБУЗ РБ Городская больница г.Кумертау:</t>
  </si>
  <si>
    <t>ГБУЗ РБ Чекмагушевская центральная районная больница *</t>
  </si>
  <si>
    <t xml:space="preserve">ГБУЗ Поликлиника №1 г.Уфа РБ* </t>
  </si>
  <si>
    <t xml:space="preserve">ГБУЗ РБ Клиническая больница № 1 г.Стерлитамак* </t>
  </si>
  <si>
    <t xml:space="preserve">ГБУЗ РБ Городская клиническая больница N21 г.Уфа* </t>
  </si>
  <si>
    <t xml:space="preserve">ГБУЗ РБ Городская больница № 2 г.Стерлитамак* </t>
  </si>
  <si>
    <t xml:space="preserve">ГБУЗ Городская клиническая больница № 5 г.Уфа РБ* </t>
  </si>
  <si>
    <t xml:space="preserve">ГБУЗ РБ Стеpлибашевская центральная районная больница*  </t>
  </si>
  <si>
    <t>ГБУЗ РБ Кушнаренковская центральная районная больница*</t>
  </si>
  <si>
    <t>ГБУЗ РБ Бижбулякская центральная районная больница</t>
  </si>
  <si>
    <t>ГБУЗ РБ Малоязовская центральная районная больница</t>
  </si>
  <si>
    <t>Электрокардиограф  - 27 ед.</t>
  </si>
  <si>
    <t>Аппарат искусственной вентиляции лёгких</t>
  </si>
  <si>
    <t xml:space="preserve">Аппарат искусственной вентиляции лёгких - 3 ед. </t>
  </si>
  <si>
    <t>Аппарат рентгеномаммографический цифровой</t>
  </si>
  <si>
    <t>Машина проявочная автоматическая</t>
  </si>
  <si>
    <t xml:space="preserve">Электрокардиограф 12-канальный  - 2 ед. </t>
  </si>
  <si>
    <t>Аппарат искусственной вентиляции лёгких (для взрослых и детей)</t>
  </si>
  <si>
    <t xml:space="preserve">Аппарат ультразвуковой диагностики </t>
  </si>
  <si>
    <t xml:space="preserve">Транспортируемый рентгеновский аппарат </t>
  </si>
  <si>
    <t>Кабинет флюорографический подвижной с цифровым флюорографом на базе автомобиля КАМАЗ</t>
  </si>
  <si>
    <t>Аппарат рентгеновский передвижной типа С-дуга</t>
  </si>
  <si>
    <t>Консоль реанимационная настенная - 8 ед.</t>
  </si>
  <si>
    <t xml:space="preserve">Карнеев Тагир Шамилевич, 1984, медицинская реабилитация,144 часа </t>
  </si>
  <si>
    <t>Шаймуратова Ляйсан Фаритовна, 1970, клиническая лабораторная диагностика, 36 часов</t>
  </si>
  <si>
    <t>Елисеева Мария Михайловна, 1989, акушерство и гинекология, 36 часов</t>
  </si>
  <si>
    <t>Абдрафикова Римма Шарифулловна, 1963, педиатрия, 36 часов</t>
  </si>
  <si>
    <t>Нуриева Зара Валерьевна, 1967, Терапия, 36 часов</t>
  </si>
  <si>
    <t>Исанбулатова Регина Сарваровна, 1988, Терапия, 36 часов</t>
  </si>
  <si>
    <t>Файзрахманова Алия Аглямовна, 1986, терапия, 36 часов</t>
  </si>
  <si>
    <t>Ахметова Раушания Рафисовна, 1988, терапия, 36 часов</t>
  </si>
  <si>
    <t>Мухамадиев Раян Ваисович, 1972, хирургия, 36 часов</t>
  </si>
  <si>
    <t>Шарафутдинов Данияр Миниярович, 1987, хирургия, 36 часов</t>
  </si>
  <si>
    <t>Сулейманова Регина Рамилевна, 1991, онкология, 72 часа</t>
  </si>
  <si>
    <t>Стретинская Оксана Юрьевна, 1975, неонатология, 36 часов</t>
  </si>
  <si>
    <t>Мамлеева Айгуль Ринатовна, 1970, педиатрия, 36 часов</t>
  </si>
  <si>
    <t xml:space="preserve">Кунафина Регина Ириковна, 1978, онкология, 36 часов </t>
  </si>
  <si>
    <t>Галиева Альфия Мунавировна, 1962, рентгенология, 36 часов</t>
  </si>
  <si>
    <t>Ветошкина Эвелина Лионовна, 1982, неонатология, 36 часов</t>
  </si>
  <si>
    <t>Аитова Эльвира Мансуровна, 1982, терапия, 36 часов</t>
  </si>
  <si>
    <t>Абдуллина Ляйсан Юнировна, 1990, педиатрия, 36 часов</t>
  </si>
  <si>
    <t>Алчинова Клара Касторьевна, 1964, неврология,36 часов</t>
  </si>
  <si>
    <t>Хасанова Гульнара Валериевна, 1981, педиатрия, 36 часов</t>
  </si>
  <si>
    <t>Тагиров Айрат Кавиевич, 1968, рентгенология, 36 часов</t>
  </si>
  <si>
    <t>Ишкаев Марс Ахатович, 1968, урология, 36 часов</t>
  </si>
  <si>
    <t>Закирова Альбина Рамилевна, 1988, терапия, 36 часов</t>
  </si>
  <si>
    <t>Абдуллина Халиля Василовна, 1959, рентгенология, 36 часов</t>
  </si>
  <si>
    <t>Хасанова Рашида Бариевна, 1970, терапия, 36 часов</t>
  </si>
  <si>
    <t>Яковлев Алексей Юрьевич, 1977, анестезиология- реаниматология, 36 часов</t>
  </si>
  <si>
    <t>Усманова Ирина Вильяминовна, 1964, неврология, 36 часов</t>
  </si>
  <si>
    <t>Камалетдинова Гузэль Хуснулловна, 1953, физиотерапия, 36 часов</t>
  </si>
  <si>
    <t>Губаева Лариса Игоревна, 1991,сурдология- оториноларингология, 36 часов</t>
  </si>
  <si>
    <t>Валеева Рузана Ринатовна, 1992, офтальмология, 36 часов</t>
  </si>
  <si>
    <t>Ахметзянова Ольга Александровна, 1964, акушерство и гинекология, 36 часов</t>
  </si>
  <si>
    <t>Ахмедзянов Радик Фаритович, 1961, рентгенология, 36 часов</t>
  </si>
  <si>
    <t>Аминева Алина Альбертовна, 1989, педиатрия, 36 часов</t>
  </si>
  <si>
    <t>Салишева Альфия Минибаевна, 1968, терапия, 36 часов</t>
  </si>
  <si>
    <t>Дмитриева Галина Михайловна, 1965, терапия, 36 часов</t>
  </si>
  <si>
    <t>Черепахин Дмитрий Николаевич, 1958, рентгенология, 36 часов</t>
  </si>
  <si>
    <t xml:space="preserve">ГБУЗ РБ Бирская центральная районная больница </t>
  </si>
  <si>
    <t>Итого по ГБУЗ РБ Бирская центральная районная больница:</t>
  </si>
  <si>
    <t xml:space="preserve">Хайруллина Миляуша Кавиевна, 1992, Неврология, 36 часов </t>
  </si>
  <si>
    <t xml:space="preserve">Иванко Вера Анатольевна, 1991, Неврология, 36 часов </t>
  </si>
  <si>
    <t xml:space="preserve">Акчурина Илюза Ягасуфовна, 1967, Педиатрия, 36 часов </t>
  </si>
  <si>
    <t>Салимова Альбина Флеровна, 1990, гериатрия, 36 часов</t>
  </si>
  <si>
    <t>Зиганшина Люция Кавиевна, 1959, Терапия, 36 часов</t>
  </si>
  <si>
    <t>Алибакова Флюра Мударисовна, 1959, неонтология, 36 часов</t>
  </si>
  <si>
    <t>Габсаликова Гульзайра Габдрашитовна, 1966, педиатрия, 36 часов</t>
  </si>
  <si>
    <t>Хусаинова Елена Константиновна, 1986, эндокринология, 36 часов</t>
  </si>
  <si>
    <t xml:space="preserve">ГБУЗ РБ Верхнеяркеевская центральная районная больница </t>
  </si>
  <si>
    <t>Хамитова Светлана Филарисовна, 1991, гериатрия, 36 часов</t>
  </si>
  <si>
    <t>Сахаутдинова Лейсан Юлаевна, 1981, терапия, 36 часов</t>
  </si>
  <si>
    <t>Гильфанова Рамзия Разифовна, 1985, терапия, 36 часов</t>
  </si>
  <si>
    <t>Хакимова Динара Мавзиловна, 1975, ультразвуковая диагностика, 36 часов</t>
  </si>
  <si>
    <t>Миргасимов Артур Галеевич, 1979, анестезиология-реаниматологи, 36 часов</t>
  </si>
  <si>
    <t>Габдракипова Диана Марсовна, 1993, педиатрия, 36 часов</t>
  </si>
  <si>
    <t>Ахметова Нурия Фагимовна, 1960, кардиология, 36 часов</t>
  </si>
  <si>
    <t>Шарафутдинова Алина Маратовна, 1984, акушерство и гинекология, 36 часов</t>
  </si>
  <si>
    <t>Халикова Лилия Талиповна, 1982, психотерапия, 36 часов</t>
  </si>
  <si>
    <t>Денисова Светлана Александровна, 1986, эндокринология, 36 часов</t>
  </si>
  <si>
    <t>Галиев Ришат Маратович, 1971, хирургия, 36 часов</t>
  </si>
  <si>
    <t>Аксёнова Галина Карповна, 1957, неврология, 36 часов</t>
  </si>
  <si>
    <t>Сулейменова Елена Забировна, 1962, терапия, 36 часов</t>
  </si>
  <si>
    <t>Николаева Нина Евгеньевна, 1962, терапия, 36 часов</t>
  </si>
  <si>
    <t>Ильина Ирина Геннадьевна, 1968, терапия, 36 часов</t>
  </si>
  <si>
    <t>Бикмухаметова Нафиса Габдельбаяновна, 1961, терапия, 36 часов</t>
  </si>
  <si>
    <t>Абдрашитова Ксения Сергеевна, 1992,  неонатология, 36 часов</t>
  </si>
  <si>
    <t>Фахрисламова Маргарита Радиковна, 1980, кардиология, 36 часов</t>
  </si>
  <si>
    <t>Фаткуллина Елена Николаевна, 1965, ультразвуковая диагностика, 36 часов</t>
  </si>
  <si>
    <t>Мажаров Олег Иванович, 1967, рентгенология, 36 часов</t>
  </si>
  <si>
    <t>Валитова Светлана Ильдаровна, 1985, пульмонология, 36 часов</t>
  </si>
  <si>
    <t>Абизгильдин Салават Насимович, 1959, оториноларингология, 36 часов</t>
  </si>
  <si>
    <t>Рысбаев Раян Рафикович, 1981, рентгенология, 36 часов</t>
  </si>
  <si>
    <t>Магасумова Асия Гумеровна, 1965, акушерство и гинекология, 36 часов</t>
  </si>
  <si>
    <t>Пьянзина Татьяна Анатольевна, 1976, неонатология, 36 часов</t>
  </si>
  <si>
    <t>Нигматуллин Артур Галеевич, 1986, онкология, 36 часов</t>
  </si>
  <si>
    <t>Ефимова Татьяна Юрьевна, 1982, неонатология, 36 часов</t>
  </si>
  <si>
    <t>Давлетшина Ляйсан Фаилевна, 1976, неонатология, 36 часов</t>
  </si>
  <si>
    <t>Батова Юлия Викторовна, 1981, инфекционные болезни, 36 часов</t>
  </si>
  <si>
    <t>Янгиров Алмас Сулпанович, 1992, оториноларингология, 36 часов</t>
  </si>
  <si>
    <t>Ямалов Рустам Азатович, 1965, хирургия, 36 часов</t>
  </si>
  <si>
    <t>Ягудин Хадит Ахметович, 1967,  урология, 36 часов</t>
  </si>
  <si>
    <t>Хисамова Наиля Иршатовна, 1990,  кардиология, 36 часов</t>
  </si>
  <si>
    <t>Хасанова Лилия Явдатовна, 1988, оториноларингология, 36 часов</t>
  </si>
  <si>
    <t>Столярова Татьяна Викторовна, 1973, физиотерапия, 36 часов</t>
  </si>
  <si>
    <t>Мингазов Равиль Закирзянович, 1964, травматология и ортопедия, 36 часов</t>
  </si>
  <si>
    <t>Мерзлякова Светлана Фанисовна, 1986, педиатрия, 36 часов</t>
  </si>
  <si>
    <t>Загидуллина Мария Сергеевна, 1979, рентгенэндоваскулярные диагностика и лечение, 36 часов</t>
  </si>
  <si>
    <t>Габидуллин Ильдар Радикович,  1986, хирургия, 36 часов</t>
  </si>
  <si>
    <t>Биккузина Светлана Камилевна, 1974, оториноларингология, 36 часов</t>
  </si>
  <si>
    <t>Шестопалорв Александр Аленксандрович, 1978, анестезиология - реаниматология, 36 часов</t>
  </si>
  <si>
    <t>Ханило Татьяна Валерьевна, 1982, педиатрия, 36 часов</t>
  </si>
  <si>
    <t>Карасова Гульшат Мухаметкамилевна, 1973, офтальмология, 36 часов</t>
  </si>
  <si>
    <t>Агалямов Радик Рафилевич, 1988, анестезиология - реаниматология, 36 часов</t>
  </si>
  <si>
    <t>Абдулгафарова Светлана Абдульмановна, 1969, инфекционные болезни, 36 часов</t>
  </si>
  <si>
    <t>Атик Белал Халед, 1970, травматология и ортопедия, 36 часов</t>
  </si>
  <si>
    <t>Мельникова Татьяна Анатольевна, 1969, клиническая фармакология, 36 часов</t>
  </si>
  <si>
    <t>Ярмухаметова Лейсян Венеровна, 1991, трансфузиология, 36 часов</t>
  </si>
  <si>
    <t>Якупова Дарья Сергеевна, 1987, кардиология, 36 часов</t>
  </si>
  <si>
    <t>Шаяхметова Адиля Сергеевна,1992, терапия, 36 часов</t>
  </si>
  <si>
    <t>Фаизова Миляуша Миргазияновна, 1991, оториноларингология, 36 часов</t>
  </si>
  <si>
    <t>Сахибгареева Мавлида Фановна, 1960, терапия, 36 часов</t>
  </si>
  <si>
    <t>Сафуанова Екатерина Владимировна,1990, терапия, 36 часов</t>
  </si>
  <si>
    <t>Сабирова гульназ Данисовна, 1983, неврология, 36 часов</t>
  </si>
  <si>
    <t>Конопа Айгуль Рифовна, 1981, кардиология, 36 часов</t>
  </si>
  <si>
    <t>Дианов Борис Михайлович, 1982, рентгенология, 36 часов</t>
  </si>
  <si>
    <t>Гусейнова Наиля Маскуровна, 1962, терапия, 36 часов</t>
  </si>
  <si>
    <t>Галимов Нажип Мажитович, 1977, хирургия, 36 часов</t>
  </si>
  <si>
    <t>Галиева Эльвира Ильдаровна, 1991, оториноларингология, 36 часов</t>
  </si>
  <si>
    <t>Антонова Лариса Рашатовна, 1979, терапия, 36 часов</t>
  </si>
  <si>
    <t>Акшенцева  Анастасия Николаевна, 1977, гастроэнтерология, 36 часов</t>
  </si>
  <si>
    <t>Шарипова Рафиля Маратовна, 1965, терапия, 36 часов</t>
  </si>
  <si>
    <t xml:space="preserve">Хуснутдинова Светлана Булатовна, 1976, рентгенология, 36 часов, </t>
  </si>
  <si>
    <t>Тимашева Гюзель Дамировна, 1967, терапия, 36 часов</t>
  </si>
  <si>
    <t>Сушков Владимир Матвеевич, 1961, терапия, 36 часов</t>
  </si>
  <si>
    <t>Симонова Нина Николаевна, 1955, терапия, 36 часов</t>
  </si>
  <si>
    <t>Нургалеева Алсу Айратовна, 1984, эндокринология, 36 часов</t>
  </si>
  <si>
    <t>Лукина Екактерина Петровна, 1972, терапия, 36 часов</t>
  </si>
  <si>
    <t>Круглова Ирина Александровна, 1967, акушерство и гинекология, 36 часов</t>
  </si>
  <si>
    <t>Голубятников Владислав Борисович, 1970, кардиология, 36 часов</t>
  </si>
  <si>
    <t>Борисова Татьяна Петровна, 1967, терапия, 36 часов</t>
  </si>
  <si>
    <t>Шиляев Александр Иванович, 1956, нейрохирургия, 36 часов</t>
  </si>
  <si>
    <t>Халимова Юлиана Фадисовна,1989, пульмонология, 36 часов</t>
  </si>
  <si>
    <t>Хайретдинова Галия Мазитовна, 1959, травматология и ортопедия, 36 часов</t>
  </si>
  <si>
    <t>Фархутдинова Елена Фаузировна,1989, онкология, 36 часов</t>
  </si>
  <si>
    <t>Фазлеев Марат Римович, 1966, травматология и ортопедия, 36 часов</t>
  </si>
  <si>
    <t>Сидорова Юлия Александровна, 1991, неврология, 36 часов</t>
  </si>
  <si>
    <t xml:space="preserve">Садыкова Гульнара Альбертовна, 1972, рентгенология, 36 часов </t>
  </si>
  <si>
    <t>Питюк Аэлита Николаевна,1966, рентгенология, 36 часов</t>
  </si>
  <si>
    <t>Латыпова Евгения Семеновна,1988, оториноларингология, 36 часов</t>
  </si>
  <si>
    <t>Кравец Анатолий Дмитриевич, 1975, урология, 36 часов</t>
  </si>
  <si>
    <t>Иванова Татьяна Алексеевна, 1974, терапия, 36 часов</t>
  </si>
  <si>
    <t>Иванова Ирина Викторовна, 1983, педиатрия, 36 часов</t>
  </si>
  <si>
    <t>Ибрагимов Денис Радикович, 1990, хирургия, 36 часов</t>
  </si>
  <si>
    <t>Гусейнова Назмия Джаваншировна, 1991, кардиология, 36 часов</t>
  </si>
  <si>
    <t>Биккинина Лиана Бариевна, 1976, терапия, 36 часов</t>
  </si>
  <si>
    <t>Акчурина Альбина Робертовна, 1983, акушерство и гинекология, 36 часов</t>
  </si>
  <si>
    <t>Щитова Анна Сергеевна, 1958, анестезиология-реаниматология, 36 часов</t>
  </si>
  <si>
    <t>Халикова Эльвира Гумеровна, 1976, ультразвуковая диагностика, 36 часов</t>
  </si>
  <si>
    <t>Сафина Альфия Финатовна, 1964, кардиология, 36 часов,</t>
  </si>
  <si>
    <t>Сагдатова Гульнара Нургаязовна, 1989, акушерство и гинекология, 36 часов</t>
  </si>
  <si>
    <t>Манышева Татьяна Сергеевна, 1986, акушерство и гинекология, 36 часов</t>
  </si>
  <si>
    <t>Идиатуллина Альбина Фрунзевна, 1966, педиатрия, 36 часов</t>
  </si>
  <si>
    <t>Еникеев Радмир Рифмирович, 1961, терапия, 36 часов</t>
  </si>
  <si>
    <t>Давлетшина Аида Рамилевна, 1985, рентгенология, 36 часов</t>
  </si>
  <si>
    <t>Власова Вера Петровна, 1962, акушерство и гинекология, 36 часов</t>
  </si>
  <si>
    <t>Озерчук Гульнара Фанисовна, 1988, кардиология, 36 часов</t>
  </si>
  <si>
    <t>Никифорова Людмила Валерьевна, 1982, хирургия, 36 часов</t>
  </si>
  <si>
    <t>Низамутдинова Назиба Назиповна, 1961, терапия, 36 часов</t>
  </si>
  <si>
    <t>Газизова Альбина Юрьевна, 1979, ультразвуковая диагностика, 36 часов</t>
  </si>
  <si>
    <t>Вахмянина Ирина Николаевна, 1966, акушерство и гинекология, 36 часов</t>
  </si>
  <si>
    <t>Мухаметшина Лилия Мунировна, 1968,Терапия, 36 часов</t>
  </si>
  <si>
    <t>Мурасов Мансаф Махмутович, 1963, Хирургия, 36 часов</t>
  </si>
  <si>
    <t xml:space="preserve">Зайнуллин Рустам Шаукатович, 1988, Эндоскопия, 36 часов </t>
  </si>
  <si>
    <t>Джанибекова Бэла Хаджидаудовна, 1979, педиатрия, 36 часов</t>
  </si>
  <si>
    <t>Гамзина Талига Назгатовна, 1952, акушерство и гинекология, 36 часов</t>
  </si>
  <si>
    <t>Щиголева Марина Борисовна, 1958, педиатрия, 36 часов</t>
  </si>
  <si>
    <t>Бикметова Эльвира Забировна, 1974, гастроэнтерология, 36  часов</t>
  </si>
  <si>
    <t>Ахунова Гюзель Халитовна, 1981, гастроэнтерология, 36 часов</t>
  </si>
  <si>
    <t xml:space="preserve">Абузарова Ляйсан Хамитовна, 1991, педиатрия, 36 часов </t>
  </si>
  <si>
    <t>ГБУЗ Детская поликлиника N2 г.Уфа РБ</t>
  </si>
  <si>
    <t>Зиннатуллина Алина Зуфаровна, 1988, оториноларингология, 36 часов</t>
  </si>
  <si>
    <t>Киямова Ильмира Хамитовна, 1987, педиатрия, 36 часов</t>
  </si>
  <si>
    <t>Акбашева Наиля Адамовна, 1961, педиатрия, 36 часов</t>
  </si>
  <si>
    <t>Розеншмидт Рафаил Матвеевич, 1954, травматология и ортопедия, 36 часов</t>
  </si>
  <si>
    <t>Гильманова Зухра Габидулловна, 1972, кардиология, 36 часов</t>
  </si>
  <si>
    <t xml:space="preserve">ГБУЗ РБ Давлекановская центральная районная больница </t>
  </si>
  <si>
    <t>Ахметзянова Гузель Галимдаровна, 1991, терапия, 36 часов</t>
  </si>
  <si>
    <t>Анисимова Екатерина Владимировна, 1990, офтальмология, 36 часов</t>
  </si>
  <si>
    <t>Хабибулина Лилия Рамилевна, 1985, педиатрия, 36 часов</t>
  </si>
  <si>
    <t>Рахматуллин Илнур Фанусович, 1982, хирургия, 36 часов</t>
  </si>
  <si>
    <t>Валиахметова Рубика Барьялаевна, 1991, терапия, 36 часов</t>
  </si>
  <si>
    <t>ГБУЗ РБ Еpмекеевская центральная районная больница</t>
  </si>
  <si>
    <t>Галиуллин Рамиль Назибович, 1984, хирургия, 36 часов</t>
  </si>
  <si>
    <t>Майорова Татьяна Георгиевна, 1979, инфекционные болезни, 36 часов</t>
  </si>
  <si>
    <t>Дубровская Дина Наилевна, 1983, инфекционные болезни, 36 часов</t>
  </si>
  <si>
    <t xml:space="preserve">Канбекова Роза Радиковна, 1993, педиатрия, 36 часов </t>
  </si>
  <si>
    <t xml:space="preserve">ГБУЗ РБ Иглинская центральная районная больница </t>
  </si>
  <si>
    <t>Долганов Андрей Олегович, 1985, хирургия,36 часов</t>
  </si>
  <si>
    <t>Бердигулова Лилия Равилевна, 1987, педиатрия, 36 часов</t>
  </si>
  <si>
    <t xml:space="preserve">ГБУЗ РБ Исянгуловская центральная районная больница </t>
  </si>
  <si>
    <t>Абдуллин Вадим Валеевич, 1965, терапия, 36 часов</t>
  </si>
  <si>
    <t>Смутко Ольга Сергеевна, 1979, терапия, 36 часов</t>
  </si>
  <si>
    <t>Сахаутдинова Регина Рафаиловна, 1990, кардиология, 36 часов</t>
  </si>
  <si>
    <t>Латыпова Гульгина Минигуловна, 1965, педиатрия,36 часов</t>
  </si>
  <si>
    <t>Яковлев Александр Сергеевич, 1962, нейрохирургия, 36 часов</t>
  </si>
  <si>
    <t>Хайбуллина Зульфия Рашитовна, 1977, нейрохирургия, 36 часов</t>
  </si>
  <si>
    <t xml:space="preserve">Фахрисламов Радик Габдулхаевич, 1954, травматология и ортопедия, 36 часов </t>
  </si>
  <si>
    <t>Степанова Елена Андреевна, 1989, неврология, 36 часов</t>
  </si>
  <si>
    <t>Ишмуратов Габбас Васильевич, 1954, нейрохирургия, 36 часов</t>
  </si>
  <si>
    <t>Зайцев Алексей Петрович, 1979,хирургия, 36 часов</t>
  </si>
  <si>
    <t>Жалилова Гульназ Хатиповна, 1987, терапия, 36 часов</t>
  </si>
  <si>
    <t>Добжанский Александр Владиславович, 1971, онкология, 36 часов</t>
  </si>
  <si>
    <t>Богданова Лена Вализановна, 1969, терапия, 36 часов</t>
  </si>
  <si>
    <t>Абубакиров Ахмет Якупович, 1968, нейрохирургия, 36 часов</t>
  </si>
  <si>
    <t>Хасанов Ильгиз Зуфарович, 1968,  дерматовенерология, 36 часов</t>
  </si>
  <si>
    <t>ГАУЗ Кожно-венерологический диспансер г.Салават</t>
  </si>
  <si>
    <t>Итого по ГАУЗ Кожно-венерологический диспансер г.Салават:</t>
  </si>
  <si>
    <t>Сафина Даллариса Гинадеевна, 1948, терапия, 36 часов</t>
  </si>
  <si>
    <t xml:space="preserve">Насибуллина Маргарита Ранифовна, 1952, терапия, 36 часов </t>
  </si>
  <si>
    <t>Эрмакбаева Эльвина Ильдаровна, 1991, терапия, 36 часов часов</t>
  </si>
  <si>
    <t>Хаматов Ринат Масхатович, 1984, скорая и неотложная помощь, 36 часов</t>
  </si>
  <si>
    <t>Кульбарисова Эльза Чулпановна, 1971, скорая и неотложная помощь, 36 часов</t>
  </si>
  <si>
    <t xml:space="preserve">Саитова Альфия Ирековна, 1988, терапия, 36 часов </t>
  </si>
  <si>
    <t>Акбашева айгуль Радиковна, 1986, педиатрия, 36 часов</t>
  </si>
  <si>
    <t>Акбашева Айгуль Радиковна, 1986, педиатрия, 36 часов</t>
  </si>
  <si>
    <t>Салимханова Регина Радиковна, 1991, рентгенология, 36 часов</t>
  </si>
  <si>
    <t>Валиева Сария Мугафеевна, 1960, педиатрия, 36 часов</t>
  </si>
  <si>
    <t>Агишев Флюр Фатхуллович, 1955, Неврология, 36 часов</t>
  </si>
  <si>
    <t xml:space="preserve">Дружинина Анастасия Михайловна, 1990, терапия,36 часов  </t>
  </si>
  <si>
    <t>Сафаргалина Анжела Камаловна, 1955, Современные вопросы терапии в практике врача поликлиники, 36 часов</t>
  </si>
  <si>
    <t>Шарафутдинова Алия Сулеймановна, 1959, оториноларингология, 36 часов</t>
  </si>
  <si>
    <t>Тимонин Александр Иванович, 1984, урология, 36 часов</t>
  </si>
  <si>
    <t>Лемехов Сергей Евгеньевич, 1968, скорая медицинская помощь, 36 часов</t>
  </si>
  <si>
    <t>Козлов Юрий Николаевич, 1965, хирургия, 36 часов</t>
  </si>
  <si>
    <t>Валитова Галина Рифовна, 1981, офтальмология, 36 часов</t>
  </si>
  <si>
    <t>Агишева Алсу Мухтаровна, 1951, анестезиология-реаниматология, 36 часов</t>
  </si>
  <si>
    <t>Шакриева Людмила Леонидовна, 1983, терапия, 36 часов</t>
  </si>
  <si>
    <t>Хачатрян Роза Овиковна, 1988,  педиатрия,  36 часов</t>
  </si>
  <si>
    <t>Сафарова Розалия Рифатовна, 1979, терапия, 36 часов</t>
  </si>
  <si>
    <t>Ахмадиев Айрат Зуфарович, 1979, рентгенология, 36 часов</t>
  </si>
  <si>
    <t>Анвариьянова Айгуль Юнировна, 1983, неонатология,72 часа</t>
  </si>
  <si>
    <t xml:space="preserve">Япаева Оксана Леонидовна, 1983, офтальмология, 36 часов </t>
  </si>
  <si>
    <t>Минилбаев Виктор Николаевич, 1961, дерматовенерология, 36 часов</t>
  </si>
  <si>
    <t>Яркинбаева Резеда Кависовна, 1989, неврология, 36 часов</t>
  </si>
  <si>
    <t>Мовляйко Никита Федорович, 1992,  хирургия, 36 часов</t>
  </si>
  <si>
    <t>Ибатуллина Фагима Зинатулловна, 1967, акушерское дело, 36 часов</t>
  </si>
  <si>
    <t>Гаряева Динара Ильясовна, 1987, скорая и неотложная помощь, 36 часов</t>
  </si>
  <si>
    <t>Ахметшина Гузель Хасановна, 1976, акушерское дело, 36 часов</t>
  </si>
  <si>
    <t>Арасланова Алина Иршатовна, 1991, терапия, 36 часов</t>
  </si>
  <si>
    <t>Ишкильдина Залия Фанисовна,1988, педиатрия, 36 часов</t>
  </si>
  <si>
    <t>Мельникова Альммира Фаткелбаяновна, 1958, кардиология, 36 часов</t>
  </si>
  <si>
    <t>Марон Анна Дмитриевна, 1990, акушерство и гинекология, 36 часов</t>
  </si>
  <si>
    <t>Курапова Лариса Евгеньевна, 1969, гериатрия, 36 часов</t>
  </si>
  <si>
    <t>Попова Дилара Раулевна, 1982, Дерматоонкология, 36 часов</t>
  </si>
  <si>
    <t>Мамаева Миляуша Мамдуховна, 1966, Лабораторная гематология, 144 часа</t>
  </si>
  <si>
    <t>Каюмова Альбина Фанисовна, 1987, Заболевания переднего сегмента глаза, 36 часов</t>
  </si>
  <si>
    <t>Зенова эльвира Ильдусовна, 1982, ультразвуковая диагностика, 36 часов</t>
  </si>
  <si>
    <t>Бикбулатова Лилия Фанузовна, 1972, профпатология, 36 часов</t>
  </si>
  <si>
    <t>Тодрамович Галина Васильевна, 1965, физиотерапия, 36 часов</t>
  </si>
  <si>
    <t>Сорокина Татьяна Владимировна, 1981, эндокринология, 36 часов</t>
  </si>
  <si>
    <t>Кислухина Ольга Алексеевна, 1972, инфекционные болезни, 36 часов</t>
  </si>
  <si>
    <t>Худабердина Сумбуль Айдаровна, 1986, Болезнь печени и желчевыводящей системы, 36 часов</t>
  </si>
  <si>
    <t>Губко Дмитрий Владимирович, 1975, эндоскопия, 36 часов</t>
  </si>
  <si>
    <t>Гарипова Альбина Айратовна, 1987, неврология, 36 часов</t>
  </si>
  <si>
    <t>Хакимжанова Энже Мактафиевна, 1963, оториноларингология, 36 часов</t>
  </si>
  <si>
    <t>Хабибуллина Альбина Афгальевна, 1974, ультразвуковая диагностика, 36 часов</t>
  </si>
  <si>
    <t>Нурлыгаянова Альбина Мансафовна, 1983, организация здравоохранения и общественное здоровье, 36 часов</t>
  </si>
  <si>
    <t>Нургалиев Радус Гилемьянович, 1956, терапия, 144 часа</t>
  </si>
  <si>
    <t>Мухтаруллина Елена Венеровна, 1965, ультразвуковая диагностика, 36 часов</t>
  </si>
  <si>
    <t>Мирсаитова Равиля Ингельевна, 1960, профпатология, 36 часов</t>
  </si>
  <si>
    <t>Кондрашов Андрей Викторович, 1980, урология, 36 часов</t>
  </si>
  <si>
    <t>Иванова Елена Владимировна, 1971, организация здравоохранения и общественное здоровье, 72 часа</t>
  </si>
  <si>
    <t>Зуева Любовь Петровна, 1959, организация здравоохранения и общественное здоровье, 72 часа</t>
  </si>
  <si>
    <t>Дмитриев Алексей Валерьевич, 1982, кардиология, 36 часов</t>
  </si>
  <si>
    <t>Багаутдинова Альбина Габдельхаковна, 1987, кардиология, 36 часов</t>
  </si>
  <si>
    <t>Абдеев Айрат Асхатович, 1978, хирургия, 36 часов</t>
  </si>
  <si>
    <t>Абдеев Айрат Асхатович, 1978, колопроктология, 36 часов</t>
  </si>
  <si>
    <t>Файзырахманова Айгуль Маратовна, 1988, онкология, 36 часов</t>
  </si>
  <si>
    <t>Биктимирова Елена Валериевна, 1988, терапия, 36 часов</t>
  </si>
  <si>
    <t>Хамзин Вадим Тимерянович, 1980, урология, 36 часов</t>
  </si>
  <si>
    <t>Тухтаметова Наиля Серветовна, 1961, инфекционные болезни, 36 часов</t>
  </si>
  <si>
    <t>Газизова Филия Шайхисламовна, 1970, неврология, 36 часов</t>
  </si>
  <si>
    <t>Валямова Гульнара Наилевна, 1967, Неврология, 36 часов</t>
  </si>
  <si>
    <t>Фахретдинова Гузель Земфировна, 1981, неврология, 36 часов</t>
  </si>
  <si>
    <t xml:space="preserve">Файзуллина Наиля Мухаметовна, 1976, неврология, 36 часов </t>
  </si>
  <si>
    <t>Пилипенко Алина Халиловна, 1985, рентгенология, 36 часов</t>
  </si>
  <si>
    <t>Кутлина Аделаида Станиславовна, 1987, рентгенология, 36 часов</t>
  </si>
  <si>
    <t>Исмагилова Альфия Маратовна, 1979, рентгенология, 36 часов</t>
  </si>
  <si>
    <t>Ибрагимова Лилия Гаязовна, 1989, аллергология-иммунология, 36 часов</t>
  </si>
  <si>
    <t>Ахмадеева Альфия Радиковна, 1990, пульмонология, 36 часов</t>
  </si>
  <si>
    <t>Ракипов Ильнур Галинурович, 1980, урология, 36 часов</t>
  </si>
  <si>
    <t>Муштареева Алена Александровна, 1991, неонатология, 36 часов</t>
  </si>
  <si>
    <t>Мушарапов Денис Разихович, 1977, колопроктология, 36 часов</t>
  </si>
  <si>
    <t>Муллагалеева Ирина Рафаэлевна, 1988, оториноларингология, 36 часов</t>
  </si>
  <si>
    <t>Латыпова Гузель Маратовна, 1983, патологическая анатомия, 36 часов</t>
  </si>
  <si>
    <t>Кочержинский Вячеслав Георгиевич, 1975, патологическая анатомия, 36 часов</t>
  </si>
  <si>
    <t xml:space="preserve">Кондратенко Яков Владимирович, 1985, урология, 36 часов </t>
  </si>
  <si>
    <t>Иванова Марина Алексеевна, 1964, неврология, 36 часов</t>
  </si>
  <si>
    <t>Дашкин Равиль Ринатович, 1983, патологическая анатомия, 36 часов</t>
  </si>
  <si>
    <t>Ахметзянова Алеся Рамилевна, 1991,терапия, 36 часов</t>
  </si>
  <si>
    <t>Алексеев Александр Владимирович, 1977, урология, 36 часов</t>
  </si>
  <si>
    <t>Айсин Азат Газимьянович, 1982, хиругия, 36 часов</t>
  </si>
  <si>
    <t>Ялмурзина Ирина Мунировна, 1983, дерматовенерология, 36 часов</t>
  </si>
  <si>
    <t>Степанова Татьяна Борисовна, 1946, дерматовенерология, 36 часов</t>
  </si>
  <si>
    <t>Сагитова Лилия Ильгизовна, 1978, дерматовенерология, 36 часов</t>
  </si>
  <si>
    <t>Рустамханова Гульназ Радиковна, 1986, дерматовенерология, 36 часов</t>
  </si>
  <si>
    <t>Нуриева Кристина Вячеславовна, 1988, дерматовенерология, 36 часов</t>
  </si>
  <si>
    <t>Надырченко Надежда Алексеевна, 1985, дерматовенерология, 36 часов</t>
  </si>
  <si>
    <t>Магазова Роза Азатовна, 1957, дерматовенерология, 36 часов</t>
  </si>
  <si>
    <t>Зацепилова Галина Александровна, 1959, дерматовенерология, 36 часов</t>
  </si>
  <si>
    <t>Дорожко Лейла Анваровна,1959, дерматовенерология, 36 часов</t>
  </si>
  <si>
    <t>Аминева Суфия Булатовна, 1982, дерматовенерология, 36 часов</t>
  </si>
  <si>
    <t>Мальцева Татьяна Викторовна, 1983, кардиология, 36 часов</t>
  </si>
  <si>
    <t>Коржавина Наталья Анатольевна, 1960, неврология, 36 часов</t>
  </si>
  <si>
    <t>Зыкова Татьяна Александровна, 1957, неврология, 36 часов</t>
  </si>
  <si>
    <t>Яковлева Олеся Геннадьевна, 1976, терапия, 36 часов</t>
  </si>
  <si>
    <t>ГАУЗ Республиканский клинический онкологический диспансер</t>
  </si>
  <si>
    <t>Шарипов Урал Фердаусович, 1987, анестезиология-реаниматология, 36 часов</t>
  </si>
  <si>
    <t>Мухамадеева Дилара Рафаэловна, 1985, онкология, 36 часов</t>
  </si>
  <si>
    <t>Мазитова Алина Фуатовна, 1988, рентгенология, 36 часов</t>
  </si>
  <si>
    <t>Конюхова Милана Валерьевна, 1972, терапия, 36 часов</t>
  </si>
  <si>
    <t>Каримов Асхат Исмагилович, 1957, анестезиология-реаниматология, 36 часов</t>
  </si>
  <si>
    <t>Каланова Алла Павловна, 1962, онкология, 36 часов</t>
  </si>
  <si>
    <t>Зырянов Виктор Александрович, 1954, анестезиология-реаниматология, 36 часов</t>
  </si>
  <si>
    <t>Гареева Зульфия Наилевна, 1982,онкология, 36 часов</t>
  </si>
  <si>
    <t>Галлямов Айвар Анварович, 1964, онкология, 36 часов</t>
  </si>
  <si>
    <t>Яманаева Инна Евгеньевна, 1979, кардиология, 36 часов</t>
  </si>
  <si>
    <t>Шагабутдинова Лилия Маратовна, 1989, рентгенология, 36 часов</t>
  </si>
  <si>
    <t>Островская Анна Михайловна, 1979, кардиология, 36 часов</t>
  </si>
  <si>
    <t>Малышев Павел Леонидович, 1986, рентгенология, 36 часов</t>
  </si>
  <si>
    <t>Киреева Земфира Зуфаровна, 1968, рентгенология, 36 часов</t>
  </si>
  <si>
    <t>Харисова Юлия Рафиковна, 1975, Иммуногематологические исследования в клинической практике, 36 часов</t>
  </si>
  <si>
    <t>Хайрварина Алена Масгутовна, 1993, Инфекции, связанные с оказанием медицинской помощи, 36 часов</t>
  </si>
  <si>
    <t>Садыков Анвар Камилович, 1989, Актуальные вопросы медицинской деятельности, связанной с оборотом наркотических средств, психотропных веществ и их прекурсоров, 36 часов</t>
  </si>
  <si>
    <t>Некрасова Марина Павловна, 1982, Неонатология, 36 часов</t>
  </si>
  <si>
    <t>Кочетков Дмитрий Владимирович, 1994, Правила сбора, хранения и удаления отходов медицинских организаций, 36 часов</t>
  </si>
  <si>
    <t>Комиссарова Мария Александровна, 1981, Интенсивная терапия критических состояний у детей, 36 часов</t>
  </si>
  <si>
    <t>Исхакова Альбина Диасовна, 1966, Неонатология, 36 часов</t>
  </si>
  <si>
    <t>Идрисова Розалия Гильфановна, 1985, Неонатология, 144 часа</t>
  </si>
  <si>
    <t>Ганиева Элиза Радиковна, 1991, Медицинская реабилитация в неврологии, 36 часов</t>
  </si>
  <si>
    <t>Биктимирова Гульнара Рафаиловна, 1979, Интенсивная терапия критических состояний у детей, 36 часов</t>
  </si>
  <si>
    <t>Бабенкова Елена Васильевна, 1966, Неонатология, 36 часов</t>
  </si>
  <si>
    <t>Шигапова Айсылу Закировна, 1985, терапия, 36 часов</t>
  </si>
  <si>
    <t>Мухамадеева Юлия Александровна, 1988, акушерство и гинекология, 36 часов</t>
  </si>
  <si>
    <t>Абдрахманова Наиля Газиевна, 1962, инфекционные болезни, 36 часов</t>
  </si>
  <si>
    <t>Шарифянова Эльвира Булатовна, 1991, акушерство и гинекология, 36 часов</t>
  </si>
  <si>
    <t>Костромин Владимир Владимирович, 1969,  гематология, 36 часов</t>
  </si>
  <si>
    <t>Аглиуллина Айгуль Дамировна, 1993, акушерство и гинекология, 36 часов</t>
  </si>
  <si>
    <t xml:space="preserve">Мухаметова Салима Хасановна, 1959, Скорая медицинская помощь, 36 часов </t>
  </si>
  <si>
    <t>Гайнетдинов Вазих Музагитович, 1953, Скорая медицинская помощь, 36 часов</t>
  </si>
  <si>
    <t>Яппаров Ильшат Иншарович, 1985, хирургия, 72 часа</t>
  </si>
  <si>
    <t>Хасанов Руслан Камильевич, 1986, стоматология,72 часа</t>
  </si>
  <si>
    <t>Уметбаева Лира Ахметзияевна, 1956, неврология, 72 часа</t>
  </si>
  <si>
    <t>Латыпова Римма Ибрагимовна, 1959, анестезиология и реаниматология, 36 часов</t>
  </si>
  <si>
    <t>Гареев Ришат Вагизович, 1992, хирургия, 72  часа</t>
  </si>
  <si>
    <t>Вахитова Айгуль Фаритовна, 1975, терапия, 72 часа</t>
  </si>
  <si>
    <t>Асулова Альфия Борисовна, 1993, акушерство и гинекология, 36 часов</t>
  </si>
  <si>
    <t>Хамидуллин Марат Мунавирович, 1962, травматология и ортопедия, 36 часов</t>
  </si>
  <si>
    <t>Тазетдинова Альбина Фаритовна, 1986, гериатрия, 36 часов</t>
  </si>
  <si>
    <t>Муллагалеева Рима Раисовна, 1959, неонатология, 36 часов</t>
  </si>
  <si>
    <t>Иванова Гульнара Ильгамовна, 1972, педиатрия, 36 часов</t>
  </si>
  <si>
    <t>Гуничева Динара Азифовна, 1988, терапия, 36 часов</t>
  </si>
  <si>
    <t>Ганиев Булат Замирович, 1991, кардиология, 36 часов</t>
  </si>
  <si>
    <t>Гайнуллина Лилия Маратовна, 1982, терапия, 36 часов</t>
  </si>
  <si>
    <t xml:space="preserve">Файзуллин Арслан Вилевич, 1976, рентгенология, 144 часа </t>
  </si>
  <si>
    <t>Ванжула Марина Ивановна, 1962, педиатрия, 144 часа</t>
  </si>
  <si>
    <t>Суфиярова Ира Мидхатовна, 1965, неонатология, 36  часов</t>
  </si>
  <si>
    <t>Нуртдинова Аниса Фанавиевна, 1963, терапия, 36 часов</t>
  </si>
  <si>
    <t>Гаскарова Алиса Ришатовна, 1986, терапия, 36 часов</t>
  </si>
  <si>
    <t>Гайсин Рашат Гафиятович, 1960, травматология и ортопедия, 36 часов</t>
  </si>
  <si>
    <t>Валимова Альфия Муллахановна, 1961,терапия, 36 часов</t>
  </si>
  <si>
    <t>Султангужина Луиза Валиулловна, 1982, инфекционные болезни, 36 часов</t>
  </si>
  <si>
    <t>Лукманова Альфира Амировна, 1970, неврология, 36 часов</t>
  </si>
  <si>
    <t>Бикметов Раиль Зуфарович, 1983, ультразвуковая диагностика, 36 часов</t>
  </si>
  <si>
    <t>Бакирова Гульшат Мустафеевна, 1957, терапия, 36 часов</t>
  </si>
  <si>
    <t>Сафиуллина Зульфия Ульфатовна, 1960, акушерство и гинекология, 36 часов</t>
  </si>
  <si>
    <t>Сатарова Гульнара Зуфаровна, 1975, оториноларингология, 36 часов</t>
  </si>
  <si>
    <t>Лакиза Елена Георгиевна, 1964, педиатрия, 36 часов</t>
  </si>
  <si>
    <t>Кизилбаева Фасиля Саляховна, 1979, акушерство и гинекология, 36 часов</t>
  </si>
  <si>
    <t>Герасимова Надежда Исаевна, 1958, педиатрия, 36 часов</t>
  </si>
  <si>
    <t>Хайруллин Айрат Гаязетдинович, 1961, терапия, 36 часов</t>
  </si>
  <si>
    <t>Соловьев Михаил Степанович, 1960, онкология, 36 часов</t>
  </si>
  <si>
    <t>Фаизов Рашит Газизович, 1958, онкология, 36 часов</t>
  </si>
  <si>
    <t>Гирфанова Гульнара Нурлыгаяновна, 1987, педиатрия, 36 часов</t>
  </si>
  <si>
    <t>Волкова Валентина Владимировна, 1966, терапия, 36 часов</t>
  </si>
  <si>
    <t>Аранцева Дина Хадиевна, 1961, терапия, 36 часов</t>
  </si>
  <si>
    <t>Узенева Анна Николаевна, 1980, кардиология, 36 часов</t>
  </si>
  <si>
    <t>Гимаев Ильшат Рифкатович, 1972, травматология и ортопедия, 36 часов</t>
  </si>
  <si>
    <r>
      <t>ИТОГО по Обу</t>
    </r>
    <r>
      <rPr>
        <b/>
        <sz val="12"/>
        <rFont val="Times New Roman"/>
        <family val="1"/>
        <charset val="204"/>
      </rPr>
      <t>чению 2766 чел.</t>
    </r>
  </si>
  <si>
    <t>Маммограф</t>
  </si>
  <si>
    <t>Потолочные операционные светильники - 4 ед.</t>
  </si>
  <si>
    <t>Анализатор газов крови и электролитов - 2 ед.</t>
  </si>
  <si>
    <t>Ультразвуковой видеоколоноскоп</t>
  </si>
  <si>
    <t>Видеокапсульная система</t>
  </si>
  <si>
    <t>Итого количество единиц оборудования: 94 шт.</t>
  </si>
  <si>
    <t>Томограф рентгеновский компьютерный</t>
  </si>
  <si>
    <t>Магнитно-резонансный томограф</t>
  </si>
  <si>
    <t xml:space="preserve">Видеоэндоскопическая стойка </t>
  </si>
  <si>
    <t>Аппарат ультразвуковой диагностики экспертного класса</t>
  </si>
  <si>
    <t xml:space="preserve">План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 
на 4 квартал 2019 года </t>
  </si>
  <si>
    <t>Итого количество единиц оборудования: 21 шт.</t>
  </si>
  <si>
    <r>
      <t>Иванов Николай Вячеславович, 1963, инфекционны</t>
    </r>
    <r>
      <rPr>
        <sz val="12"/>
        <color rgb="FFFF0000"/>
        <rFont val="Times New Roman"/>
        <family val="1"/>
        <charset val="204"/>
      </rPr>
      <t>е</t>
    </r>
    <r>
      <rPr>
        <sz val="12"/>
        <rFont val="Times New Roman"/>
        <family val="1"/>
        <charset val="204"/>
      </rPr>
      <t xml:space="preserve"> болезни, 36 часов</t>
    </r>
  </si>
  <si>
    <t>ГБУЗ РБ Городская больница г. Салават*</t>
  </si>
  <si>
    <t>Байметова Наталья Филимоновна, 1983, Общественное здоровье и организация здравоохранения, 72 часа</t>
  </si>
  <si>
    <r>
      <t xml:space="preserve">Юсупова Лилия Гаязовна, 1984, </t>
    </r>
    <r>
      <rPr>
        <sz val="12"/>
        <color theme="1"/>
        <rFont val="Times New Roman"/>
        <family val="1"/>
        <charset val="204"/>
      </rPr>
      <t>организация здравоохранения и общественное здоровье</t>
    </r>
    <r>
      <rPr>
        <sz val="12"/>
        <rFont val="Times New Roman"/>
        <family val="1"/>
        <charset val="204"/>
      </rPr>
      <t>, 72 часа</t>
    </r>
  </si>
  <si>
    <r>
      <t>Лузина Ла</t>
    </r>
    <r>
      <rPr>
        <sz val="12"/>
        <color rgb="FFFF0000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>иса Владимировна, 1963, акушерство и гинекология, 36 часов</t>
    </r>
  </si>
  <si>
    <r>
      <t>Гарипов Фарит Фаг</t>
    </r>
    <r>
      <rPr>
        <sz val="12"/>
        <color theme="1"/>
        <rFont val="Times New Roman"/>
        <family val="1"/>
        <charset val="204"/>
      </rPr>
      <t>ит</t>
    </r>
    <r>
      <rPr>
        <sz val="12"/>
        <rFont val="Times New Roman"/>
        <family val="1"/>
        <charset val="204"/>
      </rPr>
      <t>ович, 1978, терапия,36 часов</t>
    </r>
  </si>
  <si>
    <t>ГБУЗ РБ Ермекеевская центральная больница*</t>
  </si>
  <si>
    <t xml:space="preserve">ГБУЗ РБ Красноусольская центральная районная больница* </t>
  </si>
  <si>
    <r>
      <t>Файзуллин Ир</t>
    </r>
    <r>
      <rPr>
        <sz val="12"/>
        <color rgb="FFFF0000"/>
        <rFont val="Times New Roman"/>
        <family val="1"/>
        <charset val="204"/>
      </rPr>
      <t>и</t>
    </r>
    <r>
      <rPr>
        <sz val="12"/>
        <rFont val="Times New Roman"/>
        <family val="1"/>
        <charset val="204"/>
      </rPr>
      <t>к Зинурович, 1970,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онкология, 36 часов</t>
    </r>
  </si>
  <si>
    <t>Фассалова Гульназ Диасовна, 1968, функциональная диагностика, 36 часов</t>
  </si>
  <si>
    <t>Минилбаева Светлана Искибаевна, 1961, эндоскопия, 36 часов</t>
  </si>
  <si>
    <t>Яхина Светлана Альбертовна, 1971, сестринское дело, 36 часов</t>
  </si>
  <si>
    <t>ЧУЗ "Клиническая больница "РЖД-Медицина" города Уфа"*</t>
  </si>
  <si>
    <t>Гилязова Эльвира Айратовна, 1973, Клиника, диагностика и лечение заболеваний органов дыхания, 36 часов</t>
  </si>
  <si>
    <t>Дорошенко Галина Михайловна, 1979, Методы исследования слухового анализатора, 36 часов</t>
  </si>
  <si>
    <t>Ильясова Зубаржат Юлаевна, 1986, Предраковые заболевания слизистой оболочки рта и красной каймы губ, 36 часов</t>
  </si>
  <si>
    <t>Лапицкая Виктория Анатольевна, 1964, Актуальные вопросы ожирения и метаболического синдрома, 36 часов</t>
  </si>
  <si>
    <t>Мельникова Альмира Фаткелбаяновна, 1958, Современные подходы к диагностике, лечению и профилактике артериальной гипертронии, 36 часов</t>
  </si>
  <si>
    <t>ЧУЗ "Клиническая больница "РЖД-Медицина" города Уфа"</t>
  </si>
  <si>
    <t>Трефилова Татьяна Васильевна, 1950, Эхокардиографическая диагностика приобретенных пороков сердца, 36 часов</t>
  </si>
  <si>
    <t>Фарганова Карина Маратовна, 1992, Инфекции, связанные с оказанием медицинской помощи, 36 часов</t>
  </si>
  <si>
    <t>Минибаева Гузель Мударисовна, 1987, Новые технологии диагностики, лечения и профилактики инсульта, 36 часов</t>
  </si>
  <si>
    <t>Субхангулов Ринат Робертович, 1969, Фенотипирование антигенов эритроцитов, 36 часов</t>
  </si>
  <si>
    <t>Итого по ЧУЗ "Клиническая больница "РЖД-Медицина" города Уфа":</t>
  </si>
  <si>
    <r>
      <rPr>
        <sz val="12"/>
        <color theme="1"/>
        <rFont val="Times New Roman"/>
        <family val="1"/>
        <charset val="204"/>
      </rPr>
      <t>Заерова</t>
    </r>
    <r>
      <rPr>
        <sz val="12"/>
        <rFont val="Times New Roman"/>
        <family val="1"/>
        <charset val="204"/>
      </rPr>
      <t xml:space="preserve"> Ляйсан Марисовна, 1974, терапия, 36 часов</t>
    </r>
  </si>
  <si>
    <t>Беляева Ирина Владимировна, 1982,Организация здравоохранения и общественное здоровье, 72 часа</t>
  </si>
  <si>
    <t>Фаррахова Гузель Фануровна, 1974, Ультразвуковая диагностика, 36 часов</t>
  </si>
  <si>
    <t>Хусаинова Нафиса Ахнафовна, 1982, Организация здравоохранения и общественное здоровье, 72 часа</t>
  </si>
  <si>
    <r>
      <t xml:space="preserve">Дмитриева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3"/>
        <color theme="1"/>
        <rFont val="Times New Roman"/>
        <family val="1"/>
        <charset val="204"/>
      </rPr>
      <t>Дарья Витальевна, 1990, Неонатальная анестезиология-реаниматология, 144 часа</t>
    </r>
  </si>
  <si>
    <t xml:space="preserve"> Ахметова Эльвира Валерьевна, 1984, Акушерство и гинекология, 144 часа</t>
  </si>
  <si>
    <t xml:space="preserve"> Балашова Лия Масхутовна, 1983, Анестезиология-реаниматология, 36 часов</t>
  </si>
  <si>
    <t>Байбурина Динара Асхатовна, 1963, Акушерство и гинекология, 144 часа</t>
  </si>
  <si>
    <t>Балашова Лия Масхутовна, 1983, Акушерство и гинекология, 144 часа</t>
  </si>
  <si>
    <t>Бикбулатова Елена Олеговна, 1979, Акушерство и гинекология, 144 часа</t>
  </si>
  <si>
    <t>Богданов Рустем Рашитович, 1970, Акушерство и гинекология, 144 часа</t>
  </si>
  <si>
    <t>Богданова Светлана Юрьевна, 1958, Акушерство и гинекология, 144 часа</t>
  </si>
  <si>
    <t>Газизова Лена Ильясовна, 1987, Управление сестринской деятельностью, 36 часов</t>
  </si>
  <si>
    <t>Гумерова Ирина Артуровна, 1992, Акушерство и гинекология, 144 часа</t>
  </si>
  <si>
    <t>Дмитриева Дарья Витальевна, 1990, Анестезиология-реаниматология, 36 часов</t>
  </si>
  <si>
    <t>Желкобаева Марина Ахадовна, 1990, Акушерство и гинекология, 144 часа</t>
  </si>
  <si>
    <t>Желкобаева Марина Ахадовна, 1990, Акушерство и гинекология, 36 часов</t>
  </si>
  <si>
    <t>Ковальчук Наталья Константиновна, 1964, Клиническая лабораторная диагностика, 36 часов</t>
  </si>
  <si>
    <t>Масалимов Ильнур Вахитович, 1983, Акушерство и гинекология, 144 часа</t>
  </si>
  <si>
    <t>Некрасова Марина Павловна, 1982, Акушерство и гинекология, 144 часа</t>
  </si>
  <si>
    <t>Потемкина Екатерина Владимировна, 1985, Акушерство и гинекология, 144 часа</t>
  </si>
  <si>
    <t>Садыков Анвар Камилович, 1989, Анестезиология-реаниматология, 36 часов</t>
  </si>
  <si>
    <t>Султанова Лилия Рашитовна, 1963, Клиническая лабораторная диагностика, 36 часов</t>
  </si>
  <si>
    <t>Фаткуллина Динара Акрамджановна, 1991, Акушерство и гинекология, 36 часов</t>
  </si>
  <si>
    <t>Халикова Лилия Рафаэловна, 1976, Управление сестринской деятельностью, 36 часов</t>
  </si>
  <si>
    <t>Халикова Эльвира Нафисовна,1977,Фармацевтическая технология, 36 часов</t>
  </si>
  <si>
    <t>АУЗ Республиканская стоматологическая поликлиника*</t>
  </si>
  <si>
    <r>
      <t>Безрукова Кристина Геннад</t>
    </r>
    <r>
      <rPr>
        <sz val="12"/>
        <color rgb="FFFF0000"/>
        <rFont val="Times New Roman"/>
        <family val="1"/>
        <charset val="204"/>
      </rPr>
      <t>и</t>
    </r>
    <r>
      <rPr>
        <sz val="12"/>
        <rFont val="Times New Roman"/>
        <family val="1"/>
        <charset val="204"/>
      </rPr>
      <t>евна, 1994, педиатрия, 36 часов</t>
    </r>
  </si>
  <si>
    <t>Комплекс рентгенодиагностический телеуправляемый</t>
  </si>
  <si>
    <t>Эндоскопический комплекс</t>
  </si>
  <si>
    <t>ГБУЗ РБ Кармаскалинская центральная районная больница*</t>
  </si>
  <si>
    <t>Аппарат искусственной вентиляции лёгких портативный</t>
  </si>
  <si>
    <t>Загребельная Лилия Радиковна, 1988, дерматовенерология, 72 часов</t>
  </si>
  <si>
    <r>
      <t>от «</t>
    </r>
    <r>
      <rPr>
        <u/>
        <sz val="11"/>
        <color theme="1"/>
        <rFont val="Times New Roman"/>
        <family val="1"/>
        <charset val="204"/>
      </rPr>
      <t>30</t>
    </r>
    <r>
      <rPr>
        <sz val="11"/>
        <color theme="1"/>
        <rFont val="Times New Roman"/>
        <family val="1"/>
        <charset val="204"/>
      </rPr>
      <t xml:space="preserve">» </t>
    </r>
    <r>
      <rPr>
        <u/>
        <sz val="11"/>
        <color theme="1"/>
        <rFont val="Times New Roman"/>
        <family val="1"/>
        <charset val="204"/>
      </rPr>
      <t>сентября</t>
    </r>
    <r>
      <rPr>
        <sz val="11"/>
        <color theme="1"/>
        <rFont val="Times New Roman"/>
        <family val="1"/>
        <charset val="204"/>
      </rPr>
      <t xml:space="preserve"> 2019 г. </t>
    </r>
  </si>
  <si>
    <r>
      <t xml:space="preserve"> № </t>
    </r>
    <r>
      <rPr>
        <u/>
        <sz val="11"/>
        <color theme="1"/>
        <rFont val="Times New Roman"/>
        <family val="1"/>
        <charset val="204"/>
      </rPr>
      <t>1716-Д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</si>
</sst>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03">
    <xf numFmtId="0" fontId="0" fillId="0" borderId="0"/>
    <xf numFmtId="0" fontId="23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8" fillId="20" borderId="7" applyNumberFormat="0" applyAlignment="0" applyProtection="0"/>
    <xf numFmtId="0" fontId="28" fillId="20" borderId="7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21" borderId="13" applyNumberFormat="0" applyAlignment="0" applyProtection="0"/>
    <xf numFmtId="0" fontId="36" fillId="21" borderId="13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/>
    <xf numFmtId="0" fontId="23" fillId="0" borderId="0"/>
    <xf numFmtId="0" fontId="39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23" borderId="14" applyNumberFormat="0" applyFont="0" applyAlignment="0" applyProtection="0"/>
    <xf numFmtId="0" fontId="23" fillId="23" borderId="14" applyNumberFormat="0" applyFont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17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5" fillId="0" borderId="0" xfId="0" applyFont="1" applyFill="1" applyAlignment="1">
      <alignment horizontal="right" vertical="center" wrapText="1"/>
    </xf>
    <xf numFmtId="4" fontId="15" fillId="0" borderId="0" xfId="0" applyNumberFormat="1" applyFont="1" applyFill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4" fontId="49" fillId="0" borderId="4" xfId="0" applyNumberFormat="1" applyFont="1" applyFill="1" applyBorder="1" applyAlignment="1">
      <alignment horizontal="center" vertical="center" wrapText="1"/>
    </xf>
    <xf numFmtId="4" fontId="47" fillId="0" borderId="4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18" fillId="0" borderId="4" xfId="0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vertical="center" wrapText="1"/>
    </xf>
    <xf numFmtId="4" fontId="4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49" fillId="0" borderId="1" xfId="1" applyNumberFormat="1" applyFont="1" applyFill="1" applyBorder="1" applyAlignment="1" applyProtection="1">
      <alignment vertical="top" wrapText="1"/>
      <protection locked="0"/>
    </xf>
    <xf numFmtId="4" fontId="1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>
      <alignment horizontal="left" wrapText="1"/>
    </xf>
    <xf numFmtId="4" fontId="46" fillId="0" borderId="0" xfId="0" applyNumberFormat="1" applyFont="1" applyFill="1" applyAlignment="1">
      <alignment horizontal="left" wrapText="1"/>
    </xf>
    <xf numFmtId="4" fontId="48" fillId="0" borderId="0" xfId="0" applyNumberFormat="1" applyFont="1" applyFill="1" applyAlignment="1">
      <alignment horizontal="left" wrapText="1"/>
    </xf>
    <xf numFmtId="4" fontId="15" fillId="0" borderId="0" xfId="0" applyNumberFormat="1" applyFont="1" applyFill="1" applyAlignment="1">
      <alignment horizontal="left" wrapText="1"/>
    </xf>
    <xf numFmtId="0" fontId="48" fillId="0" borderId="0" xfId="0" applyFont="1" applyFill="1" applyAlignment="1">
      <alignment horizontal="left" wrapText="1"/>
    </xf>
    <xf numFmtId="0" fontId="18" fillId="0" borderId="1" xfId="0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19" fillId="0" borderId="4" xfId="59" applyNumberFormat="1" applyFont="1" applyFill="1" applyBorder="1" applyAlignment="1" applyProtection="1">
      <alignment horizontal="left" vertical="center" wrapText="1"/>
      <protection locked="0"/>
    </xf>
    <xf numFmtId="4" fontId="19" fillId="0" borderId="4" xfId="59" applyNumberFormat="1" applyFont="1" applyFill="1" applyBorder="1" applyAlignment="1" applyProtection="1">
      <alignment horizontal="center" vertical="center" wrapText="1"/>
      <protection locked="0"/>
    </xf>
    <xf numFmtId="0" fontId="52" fillId="0" borderId="4" xfId="0" applyFont="1" applyFill="1" applyBorder="1" applyAlignment="1">
      <alignment vertical="center" wrapText="1"/>
    </xf>
    <xf numFmtId="4" fontId="52" fillId="0" borderId="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4" fontId="18" fillId="0" borderId="0" xfId="0" applyNumberFormat="1" applyFont="1" applyFill="1" applyAlignment="1">
      <alignment wrapText="1"/>
    </xf>
    <xf numFmtId="4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4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wrapText="1"/>
    </xf>
    <xf numFmtId="4" fontId="46" fillId="0" borderId="0" xfId="0" applyNumberFormat="1" applyFont="1" applyFill="1" applyAlignment="1">
      <alignment wrapText="1"/>
    </xf>
    <xf numFmtId="4" fontId="48" fillId="0" borderId="0" xfId="0" applyNumberFormat="1" applyFont="1" applyFill="1" applyAlignment="1">
      <alignment wrapText="1"/>
    </xf>
    <xf numFmtId="0" fontId="48" fillId="0" borderId="0" xfId="0" applyFont="1" applyFill="1" applyAlignment="1">
      <alignment wrapText="1"/>
    </xf>
    <xf numFmtId="4" fontId="16" fillId="0" borderId="0" xfId="0" applyNumberFormat="1" applyFont="1" applyFill="1" applyAlignment="1">
      <alignment wrapText="1"/>
    </xf>
    <xf numFmtId="2" fontId="1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19" fillId="0" borderId="4" xfId="1" applyNumberFormat="1" applyFont="1" applyFill="1" applyBorder="1" applyAlignment="1" applyProtection="1">
      <alignment horizontal="left" vertical="center" wrapText="1"/>
      <protection locked="0"/>
    </xf>
    <xf numFmtId="2" fontId="19" fillId="0" borderId="4" xfId="1" applyNumberFormat="1" applyFont="1" applyFill="1" applyBorder="1" applyAlignment="1" applyProtection="1">
      <alignment horizontal="left" vertical="center" wrapText="1"/>
    </xf>
    <xf numFmtId="4" fontId="19" fillId="0" borderId="4" xfId="59" applyNumberFormat="1" applyFont="1" applyFill="1" applyBorder="1" applyAlignment="1" applyProtection="1">
      <alignment horizontal="center" vertical="top" wrapText="1"/>
      <protection locked="0"/>
    </xf>
    <xf numFmtId="49" fontId="19" fillId="0" borderId="4" xfId="59" applyNumberFormat="1" applyFont="1" applyFill="1" applyBorder="1" applyAlignment="1" applyProtection="1">
      <alignment horizontal="left" vertical="top" wrapText="1"/>
      <protection locked="0"/>
    </xf>
    <xf numFmtId="49" fontId="19" fillId="0" borderId="4" xfId="59" applyNumberFormat="1" applyFont="1" applyFill="1" applyBorder="1" applyAlignment="1" applyProtection="1">
      <alignment horizontal="left" vertical="top" wrapText="1"/>
    </xf>
    <xf numFmtId="49" fontId="19" fillId="0" borderId="4" xfId="1" applyNumberFormat="1" applyFont="1" applyFill="1" applyBorder="1" applyAlignment="1" applyProtection="1">
      <alignment horizontal="left" vertical="top" wrapText="1"/>
    </xf>
    <xf numFmtId="49" fontId="19" fillId="0" borderId="4" xfId="1" applyNumberFormat="1" applyFont="1" applyFill="1" applyBorder="1" applyAlignment="1" applyProtection="1">
      <alignment horizontal="left" vertical="top" wrapText="1"/>
      <protection locked="0"/>
    </xf>
    <xf numFmtId="4" fontId="19" fillId="0" borderId="4" xfId="1" applyNumberFormat="1" applyFont="1" applyFill="1" applyBorder="1" applyAlignment="1" applyProtection="1">
      <alignment horizontal="center" vertical="top" wrapText="1"/>
      <protection locked="0"/>
    </xf>
    <xf numFmtId="4" fontId="20" fillId="0" borderId="0" xfId="0" applyNumberFormat="1" applyFont="1" applyFill="1" applyAlignment="1">
      <alignment wrapText="1"/>
    </xf>
    <xf numFmtId="0" fontId="50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4" xfId="1" applyNumberFormat="1" applyFont="1" applyFill="1" applyBorder="1" applyAlignment="1" applyProtection="1">
      <alignment horizontal="left" vertical="top" wrapText="1"/>
      <protection locked="0"/>
    </xf>
    <xf numFmtId="4" fontId="18" fillId="0" borderId="4" xfId="0" applyNumberFormat="1" applyFont="1" applyFill="1" applyBorder="1" applyAlignment="1">
      <alignment horizontal="center" wrapText="1"/>
    </xf>
    <xf numFmtId="0" fontId="52" fillId="0" borderId="4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52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2" fontId="49" fillId="0" borderId="1" xfId="0" applyNumberFormat="1" applyFont="1" applyFill="1" applyBorder="1" applyAlignment="1">
      <alignment horizontal="center" vertical="center" wrapText="1"/>
    </xf>
    <xf numFmtId="2" fontId="49" fillId="0" borderId="2" xfId="0" applyNumberFormat="1" applyFont="1" applyFill="1" applyBorder="1" applyAlignment="1">
      <alignment horizontal="center" vertical="center" wrapText="1"/>
    </xf>
    <xf numFmtId="2" fontId="49" fillId="0" borderId="3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left" vertical="center" wrapText="1"/>
    </xf>
    <xf numFmtId="0" fontId="49" fillId="0" borderId="3" xfId="0" applyFont="1" applyFill="1" applyBorder="1" applyAlignment="1">
      <alignment horizontal="left" vertical="center" wrapText="1"/>
    </xf>
    <xf numFmtId="49" fontId="49" fillId="0" borderId="1" xfId="59" applyNumberFormat="1" applyFont="1" applyFill="1" applyBorder="1" applyAlignment="1" applyProtection="1">
      <alignment horizontal="center" vertical="top" wrapText="1"/>
    </xf>
    <xf numFmtId="49" fontId="49" fillId="0" borderId="2" xfId="59" applyNumberFormat="1" applyFont="1" applyFill="1" applyBorder="1" applyAlignment="1" applyProtection="1">
      <alignment horizontal="center" vertical="top" wrapText="1"/>
    </xf>
    <xf numFmtId="49" fontId="49" fillId="0" borderId="3" xfId="59" applyNumberFormat="1" applyFont="1" applyFill="1" applyBorder="1" applyAlignment="1" applyProtection="1">
      <alignment horizontal="center" vertical="top" wrapText="1"/>
    </xf>
    <xf numFmtId="0" fontId="49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49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0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50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0" fillId="0" borderId="3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</cellXfs>
  <cellStyles count="20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Normal" xfId="20"/>
    <cellStyle name="Акцент1 2" xfId="21"/>
    <cellStyle name="Акцент1 3" xfId="22"/>
    <cellStyle name="Акцент2 2" xfId="23"/>
    <cellStyle name="Акцент2 3" xfId="24"/>
    <cellStyle name="Акцент3 2" xfId="25"/>
    <cellStyle name="Акцент3 3" xfId="26"/>
    <cellStyle name="Акцент4 2" xfId="27"/>
    <cellStyle name="Акцент4 3" xfId="28"/>
    <cellStyle name="Акцент5 2" xfId="29"/>
    <cellStyle name="Акцент5 3" xfId="30"/>
    <cellStyle name="Акцент6 2" xfId="31"/>
    <cellStyle name="Акцент6 3" xfId="32"/>
    <cellStyle name="Ввод  2" xfId="33"/>
    <cellStyle name="Ввод  3" xfId="34"/>
    <cellStyle name="Вывод 2" xfId="35"/>
    <cellStyle name="Вывод 3" xfId="36"/>
    <cellStyle name="Вычисление 2" xfId="37"/>
    <cellStyle name="Вычисление 3" xfId="38"/>
    <cellStyle name="Гиперссылка 2" xfId="39"/>
    <cellStyle name="Гиперссылка 3" xfId="40"/>
    <cellStyle name="Гиперссылка 4" xfId="41"/>
    <cellStyle name="Заголовок 1 2" xfId="42"/>
    <cellStyle name="Заголовок 1 3" xfId="43"/>
    <cellStyle name="Заголовок 2 2" xfId="44"/>
    <cellStyle name="Заголовок 2 3" xfId="45"/>
    <cellStyle name="Заголовок 3 2" xfId="46"/>
    <cellStyle name="Заголовок 3 3" xfId="47"/>
    <cellStyle name="Заголовок 4 2" xfId="48"/>
    <cellStyle name="Заголовок 4 3" xfId="49"/>
    <cellStyle name="Итог 2" xfId="50"/>
    <cellStyle name="Итог 3" xfId="51"/>
    <cellStyle name="Контрольная ячейка 2" xfId="52"/>
    <cellStyle name="Контрольная ячейка 3" xfId="53"/>
    <cellStyle name="Название 2" xfId="54"/>
    <cellStyle name="Название 3" xfId="55"/>
    <cellStyle name="Нейтральный 2" xfId="56"/>
    <cellStyle name="Нейтральный 3" xfId="57"/>
    <cellStyle name="Обычный" xfId="0" builtinId="0"/>
    <cellStyle name="Обычный 10" xfId="133"/>
    <cellStyle name="Обычный 10 2" xfId="197"/>
    <cellStyle name="Обычный 11" xfId="136"/>
    <cellStyle name="Обычный 11 2" xfId="200"/>
    <cellStyle name="Обычный 12" xfId="139"/>
    <cellStyle name="Обычный 2" xfId="1"/>
    <cellStyle name="Обычный 2 2" xfId="58"/>
    <cellStyle name="Обычный 2 2 2" xfId="59"/>
    <cellStyle name="Обычный 2 3" xfId="60"/>
    <cellStyle name="Обычный 2 4" xfId="61"/>
    <cellStyle name="Обычный 2 5" xfId="62"/>
    <cellStyle name="Обычный 2 5 10" xfId="134"/>
    <cellStyle name="Обычный 2 5 10 2" xfId="198"/>
    <cellStyle name="Обычный 2 5 11" xfId="137"/>
    <cellStyle name="Обычный 2 5 11 2" xfId="201"/>
    <cellStyle name="Обычный 2 5 12" xfId="140"/>
    <cellStyle name="Обычный 2 5 13" xfId="142"/>
    <cellStyle name="Обычный 2 5 2" xfId="82"/>
    <cellStyle name="Обычный 2 5 2 2" xfId="94"/>
    <cellStyle name="Обычный 2 5 2 2 2" xfId="158"/>
    <cellStyle name="Обычный 2 5 2 3" xfId="106"/>
    <cellStyle name="Обычный 2 5 2 3 2" xfId="170"/>
    <cellStyle name="Обычный 2 5 2 4" xfId="118"/>
    <cellStyle name="Обычный 2 5 2 4 2" xfId="182"/>
    <cellStyle name="Обычный 2 5 2 5" xfId="146"/>
    <cellStyle name="Обычный 2 5 3" xfId="85"/>
    <cellStyle name="Обычный 2 5 3 2" xfId="97"/>
    <cellStyle name="Обычный 2 5 3 2 2" xfId="161"/>
    <cellStyle name="Обычный 2 5 3 3" xfId="109"/>
    <cellStyle name="Обычный 2 5 3 3 2" xfId="173"/>
    <cellStyle name="Обычный 2 5 3 4" xfId="121"/>
    <cellStyle name="Обычный 2 5 3 4 2" xfId="185"/>
    <cellStyle name="Обычный 2 5 3 5" xfId="149"/>
    <cellStyle name="Обычный 2 5 4" xfId="88"/>
    <cellStyle name="Обычный 2 5 4 2" xfId="100"/>
    <cellStyle name="Обычный 2 5 4 2 2" xfId="164"/>
    <cellStyle name="Обычный 2 5 4 3" xfId="112"/>
    <cellStyle name="Обычный 2 5 4 3 2" xfId="176"/>
    <cellStyle name="Обычный 2 5 4 4" xfId="124"/>
    <cellStyle name="Обычный 2 5 4 4 2" xfId="188"/>
    <cellStyle name="Обычный 2 5 4 5" xfId="152"/>
    <cellStyle name="Обычный 2 5 5" xfId="90"/>
    <cellStyle name="Обычный 2 5 5 2" xfId="154"/>
    <cellStyle name="Обычный 2 5 6" xfId="102"/>
    <cellStyle name="Обычный 2 5 6 2" xfId="166"/>
    <cellStyle name="Обычный 2 5 7" xfId="114"/>
    <cellStyle name="Обычный 2 5 7 2" xfId="178"/>
    <cellStyle name="Обычный 2 5 8" xfId="127"/>
    <cellStyle name="Обычный 2 5 8 2" xfId="191"/>
    <cellStyle name="Обычный 2 5 9" xfId="131"/>
    <cellStyle name="Обычный 2 5 9 2" xfId="195"/>
    <cellStyle name="Обычный 2 6" xfId="130"/>
    <cellStyle name="Обычный 2 6 2" xfId="194"/>
    <cellStyle name="Обычный 3" xfId="63"/>
    <cellStyle name="Обычный 3 2" xfId="64"/>
    <cellStyle name="Обычный 3 2 10" xfId="135"/>
    <cellStyle name="Обычный 3 2 10 2" xfId="199"/>
    <cellStyle name="Обычный 3 2 11" xfId="138"/>
    <cellStyle name="Обычный 3 2 11 2" xfId="202"/>
    <cellStyle name="Обычный 3 2 12" xfId="141"/>
    <cellStyle name="Обычный 3 2 13" xfId="143"/>
    <cellStyle name="Обычный 3 2 2" xfId="83"/>
    <cellStyle name="Обычный 3 2 2 2" xfId="95"/>
    <cellStyle name="Обычный 3 2 2 2 2" xfId="159"/>
    <cellStyle name="Обычный 3 2 2 3" xfId="107"/>
    <cellStyle name="Обычный 3 2 2 3 2" xfId="171"/>
    <cellStyle name="Обычный 3 2 2 4" xfId="119"/>
    <cellStyle name="Обычный 3 2 2 4 2" xfId="183"/>
    <cellStyle name="Обычный 3 2 2 5" xfId="147"/>
    <cellStyle name="Обычный 3 2 3" xfId="86"/>
    <cellStyle name="Обычный 3 2 3 2" xfId="98"/>
    <cellStyle name="Обычный 3 2 3 2 2" xfId="162"/>
    <cellStyle name="Обычный 3 2 3 3" xfId="110"/>
    <cellStyle name="Обычный 3 2 3 3 2" xfId="174"/>
    <cellStyle name="Обычный 3 2 3 4" xfId="122"/>
    <cellStyle name="Обычный 3 2 3 4 2" xfId="186"/>
    <cellStyle name="Обычный 3 2 3 5" xfId="150"/>
    <cellStyle name="Обычный 3 2 4" xfId="89"/>
    <cellStyle name="Обычный 3 2 4 2" xfId="101"/>
    <cellStyle name="Обычный 3 2 4 2 2" xfId="165"/>
    <cellStyle name="Обычный 3 2 4 3" xfId="113"/>
    <cellStyle name="Обычный 3 2 4 3 2" xfId="177"/>
    <cellStyle name="Обычный 3 2 4 4" xfId="125"/>
    <cellStyle name="Обычный 3 2 4 4 2" xfId="189"/>
    <cellStyle name="Обычный 3 2 4 5" xfId="153"/>
    <cellStyle name="Обычный 3 2 5" xfId="91"/>
    <cellStyle name="Обычный 3 2 5 2" xfId="155"/>
    <cellStyle name="Обычный 3 2 6" xfId="103"/>
    <cellStyle name="Обычный 3 2 6 2" xfId="167"/>
    <cellStyle name="Обычный 3 2 7" xfId="115"/>
    <cellStyle name="Обычный 3 2 7 2" xfId="179"/>
    <cellStyle name="Обычный 3 2 8" xfId="128"/>
    <cellStyle name="Обычный 3 2 8 2" xfId="192"/>
    <cellStyle name="Обычный 3 2 9" xfId="132"/>
    <cellStyle name="Обычный 3 2 9 2" xfId="196"/>
    <cellStyle name="Обычный 4" xfId="65"/>
    <cellStyle name="Обычный 5" xfId="66"/>
    <cellStyle name="Обычный 6" xfId="67"/>
    <cellStyle name="Обычный 6 2" xfId="81"/>
    <cellStyle name="Обычный 6 2 2" xfId="93"/>
    <cellStyle name="Обычный 6 2 2 2" xfId="157"/>
    <cellStyle name="Обычный 6 2 3" xfId="105"/>
    <cellStyle name="Обычный 6 2 3 2" xfId="169"/>
    <cellStyle name="Обычный 6 2 4" xfId="117"/>
    <cellStyle name="Обычный 6 2 4 2" xfId="181"/>
    <cellStyle name="Обычный 6 2 5" xfId="145"/>
    <cellStyle name="Обычный 6 3" xfId="84"/>
    <cellStyle name="Обычный 6 3 2" xfId="96"/>
    <cellStyle name="Обычный 6 3 2 2" xfId="160"/>
    <cellStyle name="Обычный 6 3 3" xfId="108"/>
    <cellStyle name="Обычный 6 3 3 2" xfId="172"/>
    <cellStyle name="Обычный 6 3 4" xfId="120"/>
    <cellStyle name="Обычный 6 3 4 2" xfId="184"/>
    <cellStyle name="Обычный 6 3 5" xfId="148"/>
    <cellStyle name="Обычный 6 4" xfId="92"/>
    <cellStyle name="Обычный 6 4 2" xfId="156"/>
    <cellStyle name="Обычный 6 5" xfId="104"/>
    <cellStyle name="Обычный 6 5 2" xfId="168"/>
    <cellStyle name="Обычный 6 6" xfId="116"/>
    <cellStyle name="Обычный 6 6 2" xfId="180"/>
    <cellStyle name="Обычный 6 7" xfId="144"/>
    <cellStyle name="Обычный 7" xfId="87"/>
    <cellStyle name="Обычный 7 2" xfId="99"/>
    <cellStyle name="Обычный 7 2 2" xfId="163"/>
    <cellStyle name="Обычный 7 3" xfId="111"/>
    <cellStyle name="Обычный 7 3 2" xfId="175"/>
    <cellStyle name="Обычный 7 4" xfId="123"/>
    <cellStyle name="Обычный 7 4 2" xfId="187"/>
    <cellStyle name="Обычный 7 5" xfId="151"/>
    <cellStyle name="Обычный 8" xfId="126"/>
    <cellStyle name="Обычный 8 2" xfId="190"/>
    <cellStyle name="Обычный 9" xfId="129"/>
    <cellStyle name="Обычный 9 2" xfId="193"/>
    <cellStyle name="Плохой 2" xfId="68"/>
    <cellStyle name="Плохой 3" xfId="69"/>
    <cellStyle name="Пояснение 2" xfId="70"/>
    <cellStyle name="Пояснение 3" xfId="71"/>
    <cellStyle name="Примечание 2" xfId="72"/>
    <cellStyle name="Примечание 3" xfId="73"/>
    <cellStyle name="Связанная ячейка 2" xfId="74"/>
    <cellStyle name="Связанная ячейка 3" xfId="75"/>
    <cellStyle name="Стиль 1" xfId="76"/>
    <cellStyle name="Текст предупреждения 2" xfId="77"/>
    <cellStyle name="Текст предупреждения 3" xfId="78"/>
    <cellStyle name="Хороший 2" xfId="79"/>
    <cellStyle name="Хороший 3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96"/>
  <sheetViews>
    <sheetView tabSelected="1" view="pageBreakPreview" topLeftCell="A22" zoomScale="93" zoomScaleNormal="75" zoomScaleSheetLayoutView="93" workbookViewId="0">
      <selection activeCell="G22" sqref="G1:G1048576"/>
    </sheetView>
  </sheetViews>
  <sheetFormatPr defaultColWidth="9.140625" defaultRowHeight="18.75" x14ac:dyDescent="0.3"/>
  <cols>
    <col min="1" max="1" width="6.28515625" style="2" customWidth="1"/>
    <col min="2" max="2" width="58.85546875" style="5" customWidth="1"/>
    <col min="3" max="3" width="77.85546875" style="36" customWidth="1"/>
    <col min="4" max="4" width="32.7109375" style="34" customWidth="1"/>
    <col min="5" max="5" width="8.5703125" style="28" hidden="1" customWidth="1"/>
    <col min="6" max="6" width="18.28515625" style="28" hidden="1" customWidth="1"/>
    <col min="7" max="7" width="11.7109375" style="6" customWidth="1"/>
    <col min="8" max="8" width="17.140625" style="41" customWidth="1"/>
    <col min="9" max="9" width="28.28515625" style="50" customWidth="1"/>
    <col min="10" max="10" width="32" style="6" customWidth="1"/>
    <col min="11" max="12" width="9.140625" style="6" customWidth="1"/>
    <col min="13" max="13" width="22.42578125" style="28" customWidth="1"/>
    <col min="14" max="16384" width="9.140625" style="6"/>
  </cols>
  <sheetData>
    <row r="1" spans="1:4" x14ac:dyDescent="0.3">
      <c r="A1" s="14"/>
      <c r="B1" s="7"/>
      <c r="C1" s="1"/>
      <c r="D1" s="8" t="s">
        <v>184</v>
      </c>
    </row>
    <row r="2" spans="1:4" ht="17.25" customHeight="1" x14ac:dyDescent="0.3">
      <c r="A2" s="14"/>
      <c r="B2" s="7"/>
      <c r="C2" s="1"/>
      <c r="D2" s="8" t="s">
        <v>53</v>
      </c>
    </row>
    <row r="3" spans="1:4" ht="17.25" customHeight="1" x14ac:dyDescent="0.3">
      <c r="B3" s="3"/>
      <c r="C3" s="4"/>
      <c r="D3" s="8" t="s">
        <v>54</v>
      </c>
    </row>
    <row r="4" spans="1:4" ht="11.25" customHeight="1" x14ac:dyDescent="0.3">
      <c r="B4" s="3"/>
      <c r="C4" s="4"/>
      <c r="D4" s="8" t="s">
        <v>2</v>
      </c>
    </row>
    <row r="5" spans="1:4" ht="16.5" customHeight="1" x14ac:dyDescent="0.3">
      <c r="B5" s="3"/>
      <c r="C5" s="4"/>
      <c r="D5" s="8" t="s">
        <v>3168</v>
      </c>
    </row>
    <row r="6" spans="1:4" ht="15.75" customHeight="1" x14ac:dyDescent="0.3">
      <c r="B6" s="3"/>
      <c r="C6" s="4"/>
      <c r="D6" s="8" t="s">
        <v>3169</v>
      </c>
    </row>
    <row r="7" spans="1:4" x14ac:dyDescent="0.3">
      <c r="B7" s="3"/>
      <c r="C7" s="4"/>
      <c r="D7" s="8"/>
    </row>
    <row r="8" spans="1:4" x14ac:dyDescent="0.3">
      <c r="A8" s="14"/>
      <c r="B8" s="49" t="s">
        <v>0</v>
      </c>
      <c r="C8" s="35"/>
      <c r="D8" s="48" t="s">
        <v>1</v>
      </c>
    </row>
    <row r="9" spans="1:4" ht="15" customHeight="1" x14ac:dyDescent="0.3">
      <c r="A9" s="14"/>
      <c r="B9" s="49" t="s">
        <v>2095</v>
      </c>
      <c r="C9" s="35"/>
      <c r="D9" s="48" t="s">
        <v>185</v>
      </c>
    </row>
    <row r="10" spans="1:4" ht="15.75" customHeight="1" x14ac:dyDescent="0.3">
      <c r="A10" s="14"/>
      <c r="B10" s="49" t="s">
        <v>55</v>
      </c>
      <c r="C10" s="35"/>
      <c r="D10" s="48" t="s">
        <v>2</v>
      </c>
    </row>
    <row r="11" spans="1:4" x14ac:dyDescent="0.3">
      <c r="A11" s="14"/>
      <c r="B11" s="49"/>
      <c r="C11" s="35"/>
      <c r="D11" s="47"/>
    </row>
    <row r="12" spans="1:4" ht="18.75" customHeight="1" x14ac:dyDescent="0.3">
      <c r="A12" s="14"/>
      <c r="B12" s="49" t="s">
        <v>1939</v>
      </c>
      <c r="C12" s="35"/>
      <c r="D12" s="48" t="s">
        <v>1940</v>
      </c>
    </row>
    <row r="13" spans="1:4" ht="15" customHeight="1" x14ac:dyDescent="0.3">
      <c r="A13" s="14"/>
      <c r="B13" s="49" t="s">
        <v>879</v>
      </c>
      <c r="C13" s="35"/>
      <c r="D13" s="48" t="s">
        <v>878</v>
      </c>
    </row>
    <row r="14" spans="1:4" x14ac:dyDescent="0.3">
      <c r="B14" s="46"/>
      <c r="D14" s="45"/>
    </row>
    <row r="15" spans="1:4" ht="5.25" customHeight="1" x14ac:dyDescent="0.3"/>
    <row r="16" spans="1:4" ht="54.75" customHeight="1" x14ac:dyDescent="0.3">
      <c r="A16" s="83" t="s">
        <v>3109</v>
      </c>
      <c r="B16" s="83"/>
      <c r="C16" s="83"/>
      <c r="D16" s="83"/>
    </row>
    <row r="17" spans="1:13" ht="35.25" customHeight="1" x14ac:dyDescent="0.3">
      <c r="A17" s="84" t="s">
        <v>3</v>
      </c>
      <c r="B17" s="85"/>
      <c r="C17" s="85"/>
      <c r="D17" s="86"/>
    </row>
    <row r="18" spans="1:13" ht="31.5" x14ac:dyDescent="0.3">
      <c r="A18" s="17" t="s">
        <v>4</v>
      </c>
      <c r="B18" s="17" t="s">
        <v>5</v>
      </c>
      <c r="C18" s="66" t="s">
        <v>6</v>
      </c>
      <c r="D18" s="18" t="s">
        <v>7</v>
      </c>
    </row>
    <row r="19" spans="1:13" x14ac:dyDescent="0.3">
      <c r="A19" s="16">
        <v>1</v>
      </c>
      <c r="B19" s="58" t="s">
        <v>2687</v>
      </c>
      <c r="C19" s="57" t="s">
        <v>186</v>
      </c>
      <c r="D19" s="56">
        <v>6100</v>
      </c>
    </row>
    <row r="20" spans="1:13" ht="31.5" x14ac:dyDescent="0.3">
      <c r="A20" s="20">
        <v>2</v>
      </c>
      <c r="B20" s="58" t="s">
        <v>163</v>
      </c>
      <c r="C20" s="57" t="s">
        <v>1990</v>
      </c>
      <c r="D20" s="56">
        <v>14600</v>
      </c>
    </row>
    <row r="21" spans="1:13" ht="31.5" x14ac:dyDescent="0.3">
      <c r="A21" s="20">
        <v>3</v>
      </c>
      <c r="B21" s="58" t="s">
        <v>163</v>
      </c>
      <c r="C21" s="57" t="s">
        <v>880</v>
      </c>
      <c r="D21" s="56">
        <v>7100</v>
      </c>
    </row>
    <row r="22" spans="1:13" x14ac:dyDescent="0.3">
      <c r="A22" s="16">
        <v>4</v>
      </c>
      <c r="B22" s="58" t="s">
        <v>163</v>
      </c>
      <c r="C22" s="57" t="s">
        <v>881</v>
      </c>
      <c r="D22" s="56">
        <v>13100</v>
      </c>
    </row>
    <row r="23" spans="1:13" ht="31.5" x14ac:dyDescent="0.3">
      <c r="A23" s="20">
        <v>5</v>
      </c>
      <c r="B23" s="58" t="s">
        <v>163</v>
      </c>
      <c r="C23" s="57" t="s">
        <v>882</v>
      </c>
      <c r="D23" s="56">
        <v>13100</v>
      </c>
    </row>
    <row r="24" spans="1:13" x14ac:dyDescent="0.3">
      <c r="A24" s="20">
        <v>6</v>
      </c>
      <c r="B24" s="58" t="s">
        <v>163</v>
      </c>
      <c r="C24" s="57" t="s">
        <v>883</v>
      </c>
      <c r="D24" s="56">
        <v>13100</v>
      </c>
    </row>
    <row r="25" spans="1:13" ht="31.5" x14ac:dyDescent="0.3">
      <c r="A25" s="20">
        <v>7</v>
      </c>
      <c r="B25" s="58" t="s">
        <v>163</v>
      </c>
      <c r="C25" s="57" t="s">
        <v>884</v>
      </c>
      <c r="D25" s="56">
        <v>14600</v>
      </c>
    </row>
    <row r="26" spans="1:13" ht="31.5" x14ac:dyDescent="0.3">
      <c r="A26" s="20">
        <v>8</v>
      </c>
      <c r="B26" s="58" t="s">
        <v>163</v>
      </c>
      <c r="C26" s="57" t="s">
        <v>2096</v>
      </c>
      <c r="D26" s="56">
        <v>13100</v>
      </c>
      <c r="G26" s="41"/>
    </row>
    <row r="27" spans="1:13" ht="31.5" x14ac:dyDescent="0.3">
      <c r="A27" s="20">
        <v>9</v>
      </c>
      <c r="B27" s="58" t="s">
        <v>163</v>
      </c>
      <c r="C27" s="57" t="s">
        <v>1990</v>
      </c>
      <c r="D27" s="56">
        <v>14600</v>
      </c>
      <c r="G27" s="41"/>
    </row>
    <row r="28" spans="1:13" x14ac:dyDescent="0.3">
      <c r="A28" s="80" t="s">
        <v>164</v>
      </c>
      <c r="B28" s="81"/>
      <c r="C28" s="82"/>
      <c r="D28" s="19">
        <f>SUM(D19:D27)</f>
        <v>109400</v>
      </c>
      <c r="E28" s="29"/>
      <c r="F28" s="29">
        <f>SUM(D19:D19)</f>
        <v>6100</v>
      </c>
      <c r="H28" s="42">
        <f>SUM(D19)</f>
        <v>6100</v>
      </c>
      <c r="I28" s="51">
        <f>SUM(D19:D25)</f>
        <v>81700</v>
      </c>
      <c r="L28" s="54"/>
      <c r="M28" s="29">
        <f>SUM(D19:D27)</f>
        <v>109400</v>
      </c>
    </row>
    <row r="29" spans="1:13" x14ac:dyDescent="0.3">
      <c r="A29" s="16">
        <v>10</v>
      </c>
      <c r="B29" s="58" t="s">
        <v>173</v>
      </c>
      <c r="C29" s="57" t="s">
        <v>851</v>
      </c>
      <c r="D29" s="56">
        <v>3600</v>
      </c>
      <c r="E29" s="29"/>
      <c r="F29" s="29"/>
      <c r="L29" s="54"/>
    </row>
    <row r="30" spans="1:13" x14ac:dyDescent="0.3">
      <c r="A30" s="16">
        <v>11</v>
      </c>
      <c r="B30" s="58" t="s">
        <v>1994</v>
      </c>
      <c r="C30" s="57" t="s">
        <v>190</v>
      </c>
      <c r="D30" s="56">
        <v>3700</v>
      </c>
      <c r="E30" s="29"/>
      <c r="F30" s="29"/>
      <c r="L30" s="54"/>
    </row>
    <row r="31" spans="1:13" x14ac:dyDescent="0.3">
      <c r="A31" s="16">
        <v>12</v>
      </c>
      <c r="B31" s="58" t="s">
        <v>1994</v>
      </c>
      <c r="C31" s="57" t="s">
        <v>189</v>
      </c>
      <c r="D31" s="56">
        <v>3700</v>
      </c>
      <c r="E31" s="29"/>
      <c r="F31" s="29"/>
      <c r="L31" s="54"/>
    </row>
    <row r="32" spans="1:13" x14ac:dyDescent="0.3">
      <c r="A32" s="16">
        <v>13</v>
      </c>
      <c r="B32" s="58" t="s">
        <v>173</v>
      </c>
      <c r="C32" s="57" t="s">
        <v>188</v>
      </c>
      <c r="D32" s="56">
        <v>3700</v>
      </c>
      <c r="E32" s="29"/>
      <c r="F32" s="29"/>
      <c r="L32" s="54"/>
    </row>
    <row r="33" spans="1:13" x14ac:dyDescent="0.3">
      <c r="A33" s="16">
        <v>14</v>
      </c>
      <c r="B33" s="58" t="s">
        <v>1994</v>
      </c>
      <c r="C33" s="57" t="s">
        <v>187</v>
      </c>
      <c r="D33" s="56">
        <v>3700</v>
      </c>
      <c r="E33" s="29"/>
      <c r="F33" s="29"/>
      <c r="L33" s="54"/>
    </row>
    <row r="34" spans="1:13" x14ac:dyDescent="0.3">
      <c r="A34" s="16">
        <v>15</v>
      </c>
      <c r="B34" s="58" t="s">
        <v>1994</v>
      </c>
      <c r="C34" s="57" t="s">
        <v>885</v>
      </c>
      <c r="D34" s="56">
        <v>3700</v>
      </c>
      <c r="E34" s="29"/>
      <c r="F34" s="29"/>
      <c r="L34" s="54"/>
    </row>
    <row r="35" spans="1:13" x14ac:dyDescent="0.3">
      <c r="A35" s="16">
        <v>16</v>
      </c>
      <c r="B35" s="58" t="s">
        <v>1994</v>
      </c>
      <c r="C35" s="57" t="s">
        <v>886</v>
      </c>
      <c r="D35" s="56">
        <v>6100</v>
      </c>
      <c r="E35" s="29"/>
      <c r="F35" s="29"/>
      <c r="L35" s="54"/>
    </row>
    <row r="36" spans="1:13" x14ac:dyDescent="0.3">
      <c r="A36" s="16">
        <v>17</v>
      </c>
      <c r="B36" s="58" t="s">
        <v>1994</v>
      </c>
      <c r="C36" s="57" t="s">
        <v>887</v>
      </c>
      <c r="D36" s="56">
        <v>3700</v>
      </c>
      <c r="E36" s="29"/>
      <c r="F36" s="29"/>
      <c r="L36" s="54"/>
    </row>
    <row r="37" spans="1:13" x14ac:dyDescent="0.3">
      <c r="A37" s="16">
        <v>18</v>
      </c>
      <c r="B37" s="58" t="s">
        <v>1994</v>
      </c>
      <c r="C37" s="57" t="s">
        <v>888</v>
      </c>
      <c r="D37" s="56">
        <v>3700</v>
      </c>
      <c r="E37" s="29"/>
      <c r="F37" s="29"/>
      <c r="L37" s="54"/>
    </row>
    <row r="38" spans="1:13" x14ac:dyDescent="0.3">
      <c r="A38" s="16">
        <v>19</v>
      </c>
      <c r="B38" s="58" t="s">
        <v>173</v>
      </c>
      <c r="C38" s="57" t="s">
        <v>2099</v>
      </c>
      <c r="D38" s="56">
        <v>3700</v>
      </c>
      <c r="E38" s="29"/>
      <c r="F38" s="29"/>
      <c r="G38" s="41"/>
      <c r="L38" s="54"/>
    </row>
    <row r="39" spans="1:13" ht="31.5" x14ac:dyDescent="0.3">
      <c r="A39" s="16">
        <v>20</v>
      </c>
      <c r="B39" s="58" t="s">
        <v>173</v>
      </c>
      <c r="C39" s="57" t="s">
        <v>2098</v>
      </c>
      <c r="D39" s="56">
        <v>6100</v>
      </c>
      <c r="E39" s="29"/>
      <c r="F39" s="29"/>
      <c r="G39" s="41"/>
      <c r="L39" s="54"/>
    </row>
    <row r="40" spans="1:13" x14ac:dyDescent="0.3">
      <c r="A40" s="16">
        <v>21</v>
      </c>
      <c r="B40" s="58" t="s">
        <v>1994</v>
      </c>
      <c r="C40" s="57" t="s">
        <v>2097</v>
      </c>
      <c r="D40" s="56">
        <v>3700</v>
      </c>
      <c r="E40" s="29"/>
      <c r="F40" s="29"/>
      <c r="G40" s="41"/>
      <c r="L40" s="54"/>
    </row>
    <row r="41" spans="1:13" x14ac:dyDescent="0.3">
      <c r="A41" s="16">
        <v>22</v>
      </c>
      <c r="B41" s="58" t="s">
        <v>173</v>
      </c>
      <c r="C41" s="57" t="s">
        <v>190</v>
      </c>
      <c r="D41" s="56">
        <v>3700</v>
      </c>
      <c r="E41" s="29"/>
      <c r="F41" s="29"/>
      <c r="G41" s="41"/>
      <c r="L41" s="54"/>
    </row>
    <row r="42" spans="1:13" x14ac:dyDescent="0.3">
      <c r="A42" s="80" t="s">
        <v>14</v>
      </c>
      <c r="B42" s="81"/>
      <c r="C42" s="82"/>
      <c r="D42" s="19">
        <f>SUM(D29:F41)</f>
        <v>52800</v>
      </c>
      <c r="E42" s="29"/>
      <c r="F42" s="29"/>
      <c r="H42" s="42">
        <f>SUM(D29:D33)</f>
        <v>18400</v>
      </c>
      <c r="I42" s="51">
        <f>SUM(D29:D37)</f>
        <v>35600</v>
      </c>
      <c r="L42" s="54"/>
      <c r="M42" s="29">
        <f>SUM(D29:D40)</f>
        <v>49100</v>
      </c>
    </row>
    <row r="43" spans="1:13" ht="31.5" x14ac:dyDescent="0.3">
      <c r="A43" s="16">
        <v>23</v>
      </c>
      <c r="B43" s="58" t="s">
        <v>1995</v>
      </c>
      <c r="C43" s="57" t="s">
        <v>191</v>
      </c>
      <c r="D43" s="56">
        <v>6100</v>
      </c>
      <c r="E43" s="29"/>
      <c r="F43" s="29"/>
      <c r="L43" s="54"/>
    </row>
    <row r="44" spans="1:13" ht="31.5" x14ac:dyDescent="0.3">
      <c r="A44" s="16">
        <v>24</v>
      </c>
      <c r="B44" s="58" t="s">
        <v>1995</v>
      </c>
      <c r="C44" s="57" t="s">
        <v>56</v>
      </c>
      <c r="D44" s="56">
        <v>3700</v>
      </c>
      <c r="E44" s="29"/>
      <c r="F44" s="29"/>
      <c r="L44" s="54"/>
    </row>
    <row r="45" spans="1:13" ht="31.5" x14ac:dyDescent="0.3">
      <c r="A45" s="16">
        <v>25</v>
      </c>
      <c r="B45" s="58" t="s">
        <v>1995</v>
      </c>
      <c r="C45" s="57" t="s">
        <v>192</v>
      </c>
      <c r="D45" s="56">
        <v>3700</v>
      </c>
      <c r="E45" s="29"/>
      <c r="F45" s="29"/>
      <c r="L45" s="54"/>
    </row>
    <row r="46" spans="1:13" x14ac:dyDescent="0.3">
      <c r="A46" s="16">
        <v>26</v>
      </c>
      <c r="B46" s="58" t="s">
        <v>174</v>
      </c>
      <c r="C46" s="57" t="s">
        <v>193</v>
      </c>
      <c r="D46" s="56">
        <v>7100</v>
      </c>
      <c r="E46" s="29"/>
      <c r="F46" s="29"/>
      <c r="L46" s="54"/>
    </row>
    <row r="47" spans="1:13" ht="31.5" x14ac:dyDescent="0.3">
      <c r="A47" s="16">
        <v>27</v>
      </c>
      <c r="B47" s="58" t="s">
        <v>1995</v>
      </c>
      <c r="C47" s="57" t="s">
        <v>18</v>
      </c>
      <c r="D47" s="56">
        <v>6100</v>
      </c>
      <c r="E47" s="29"/>
      <c r="F47" s="29"/>
      <c r="L47" s="54"/>
    </row>
    <row r="48" spans="1:13" ht="31.5" x14ac:dyDescent="0.3">
      <c r="A48" s="16">
        <v>28</v>
      </c>
      <c r="B48" s="58" t="s">
        <v>1995</v>
      </c>
      <c r="C48" s="57" t="s">
        <v>57</v>
      </c>
      <c r="D48" s="56">
        <v>3700</v>
      </c>
      <c r="E48" s="29"/>
      <c r="F48" s="29"/>
      <c r="L48" s="54"/>
    </row>
    <row r="49" spans="1:13" ht="31.5" x14ac:dyDescent="0.3">
      <c r="A49" s="16">
        <v>29</v>
      </c>
      <c r="B49" s="58" t="s">
        <v>1995</v>
      </c>
      <c r="C49" s="57" t="s">
        <v>889</v>
      </c>
      <c r="D49" s="56">
        <v>7100</v>
      </c>
      <c r="E49" s="29"/>
      <c r="F49" s="29"/>
      <c r="L49" s="54"/>
    </row>
    <row r="50" spans="1:13" ht="31.5" x14ac:dyDescent="0.3">
      <c r="A50" s="16">
        <v>30</v>
      </c>
      <c r="B50" s="58" t="s">
        <v>1995</v>
      </c>
      <c r="C50" s="57" t="s">
        <v>191</v>
      </c>
      <c r="D50" s="56">
        <v>3700</v>
      </c>
      <c r="E50" s="29"/>
      <c r="F50" s="29"/>
      <c r="L50" s="54"/>
    </row>
    <row r="51" spans="1:13" ht="31.5" x14ac:dyDescent="0.3">
      <c r="A51" s="16">
        <v>31</v>
      </c>
      <c r="B51" s="58" t="s">
        <v>1995</v>
      </c>
      <c r="C51" s="57" t="s">
        <v>890</v>
      </c>
      <c r="D51" s="56">
        <v>6100</v>
      </c>
      <c r="E51" s="29"/>
      <c r="F51" s="29"/>
      <c r="L51" s="54"/>
    </row>
    <row r="52" spans="1:13" ht="31.5" x14ac:dyDescent="0.3">
      <c r="A52" s="16">
        <v>32</v>
      </c>
      <c r="B52" s="58" t="s">
        <v>1995</v>
      </c>
      <c r="C52" s="57" t="s">
        <v>891</v>
      </c>
      <c r="D52" s="56">
        <v>3700</v>
      </c>
      <c r="E52" s="29"/>
      <c r="F52" s="29"/>
      <c r="L52" s="54"/>
    </row>
    <row r="53" spans="1:13" ht="31.5" x14ac:dyDescent="0.3">
      <c r="A53" s="16">
        <v>33</v>
      </c>
      <c r="B53" s="58" t="s">
        <v>1995</v>
      </c>
      <c r="C53" s="57" t="s">
        <v>892</v>
      </c>
      <c r="D53" s="56">
        <v>7100</v>
      </c>
      <c r="E53" s="29"/>
      <c r="F53" s="29"/>
      <c r="L53" s="54"/>
    </row>
    <row r="54" spans="1:13" x14ac:dyDescent="0.3">
      <c r="A54" s="16">
        <v>34</v>
      </c>
      <c r="B54" s="58" t="s">
        <v>174</v>
      </c>
      <c r="C54" s="57" t="s">
        <v>2102</v>
      </c>
      <c r="D54" s="56">
        <v>6100</v>
      </c>
      <c r="E54" s="29"/>
      <c r="F54" s="29"/>
      <c r="G54" s="41"/>
      <c r="L54" s="54"/>
    </row>
    <row r="55" spans="1:13" x14ac:dyDescent="0.3">
      <c r="A55" s="16">
        <v>35</v>
      </c>
      <c r="B55" s="58" t="s">
        <v>174</v>
      </c>
      <c r="C55" s="57" t="s">
        <v>2101</v>
      </c>
      <c r="D55" s="56">
        <v>3700</v>
      </c>
      <c r="E55" s="29"/>
      <c r="F55" s="29"/>
      <c r="G55" s="41"/>
      <c r="L55" s="54"/>
    </row>
    <row r="56" spans="1:13" x14ac:dyDescent="0.3">
      <c r="A56" s="16">
        <v>36</v>
      </c>
      <c r="B56" s="58" t="s">
        <v>174</v>
      </c>
      <c r="C56" s="57" t="s">
        <v>2100</v>
      </c>
      <c r="D56" s="56">
        <v>3700</v>
      </c>
      <c r="E56" s="29"/>
      <c r="F56" s="29"/>
      <c r="G56" s="41"/>
      <c r="L56" s="54"/>
    </row>
    <row r="57" spans="1:13" x14ac:dyDescent="0.3">
      <c r="A57" s="16">
        <v>37</v>
      </c>
      <c r="B57" s="58" t="s">
        <v>174</v>
      </c>
      <c r="C57" s="57" t="s">
        <v>2735</v>
      </c>
      <c r="D57" s="56">
        <v>3700</v>
      </c>
      <c r="E57" s="29"/>
      <c r="F57" s="29"/>
      <c r="G57" s="41"/>
      <c r="L57" s="54"/>
    </row>
    <row r="58" spans="1:13" x14ac:dyDescent="0.3">
      <c r="A58" s="16">
        <v>38</v>
      </c>
      <c r="B58" s="58" t="s">
        <v>174</v>
      </c>
      <c r="C58" s="57" t="s">
        <v>2734</v>
      </c>
      <c r="D58" s="56">
        <v>3700</v>
      </c>
      <c r="E58" s="29"/>
      <c r="F58" s="29"/>
      <c r="G58" s="41"/>
      <c r="L58" s="54"/>
    </row>
    <row r="59" spans="1:13" x14ac:dyDescent="0.3">
      <c r="A59" s="80" t="s">
        <v>102</v>
      </c>
      <c r="B59" s="81"/>
      <c r="C59" s="82"/>
      <c r="D59" s="19">
        <f>SUM(D43:F58)</f>
        <v>79000</v>
      </c>
      <c r="E59" s="29"/>
      <c r="F59" s="29"/>
      <c r="H59" s="42">
        <f>SUM(D43:D48)</f>
        <v>30400</v>
      </c>
      <c r="I59" s="51">
        <f>SUM(D43:D53)</f>
        <v>58100</v>
      </c>
      <c r="L59" s="54"/>
      <c r="M59" s="29">
        <f>SUM(D43:D56)</f>
        <v>71600</v>
      </c>
    </row>
    <row r="60" spans="1:13" x14ac:dyDescent="0.3">
      <c r="A60" s="16">
        <v>39</v>
      </c>
      <c r="B60" s="58" t="s">
        <v>1996</v>
      </c>
      <c r="C60" s="57" t="s">
        <v>200</v>
      </c>
      <c r="D60" s="56">
        <v>2700</v>
      </c>
      <c r="E60" s="29"/>
      <c r="F60" s="29"/>
      <c r="L60" s="54"/>
    </row>
    <row r="61" spans="1:13" x14ac:dyDescent="0.3">
      <c r="A61" s="16">
        <v>40</v>
      </c>
      <c r="B61" s="58" t="s">
        <v>1996</v>
      </c>
      <c r="C61" s="57" t="s">
        <v>199</v>
      </c>
      <c r="D61" s="56">
        <v>3700</v>
      </c>
      <c r="E61" s="29"/>
      <c r="F61" s="29"/>
      <c r="L61" s="54"/>
    </row>
    <row r="62" spans="1:13" x14ac:dyDescent="0.3">
      <c r="A62" s="16">
        <v>41</v>
      </c>
      <c r="B62" s="58" t="s">
        <v>1996</v>
      </c>
      <c r="C62" s="57" t="s">
        <v>198</v>
      </c>
      <c r="D62" s="56">
        <v>3700</v>
      </c>
      <c r="E62" s="29"/>
      <c r="F62" s="29"/>
      <c r="L62" s="54"/>
    </row>
    <row r="63" spans="1:13" x14ac:dyDescent="0.3">
      <c r="A63" s="16">
        <v>42</v>
      </c>
      <c r="B63" s="58" t="s">
        <v>1996</v>
      </c>
      <c r="C63" s="57" t="s">
        <v>197</v>
      </c>
      <c r="D63" s="56">
        <v>3700</v>
      </c>
      <c r="E63" s="29"/>
      <c r="F63" s="29"/>
      <c r="L63" s="54"/>
    </row>
    <row r="64" spans="1:13" x14ac:dyDescent="0.3">
      <c r="A64" s="16">
        <v>43</v>
      </c>
      <c r="B64" s="58" t="s">
        <v>1996</v>
      </c>
      <c r="C64" s="57" t="s">
        <v>196</v>
      </c>
      <c r="D64" s="56">
        <v>7100</v>
      </c>
      <c r="E64" s="29"/>
      <c r="F64" s="29"/>
      <c r="L64" s="54"/>
    </row>
    <row r="65" spans="1:13" x14ac:dyDescent="0.3">
      <c r="A65" s="16">
        <v>44</v>
      </c>
      <c r="B65" s="58" t="s">
        <v>1996</v>
      </c>
      <c r="C65" s="57" t="s">
        <v>195</v>
      </c>
      <c r="D65" s="56">
        <v>2700</v>
      </c>
      <c r="E65" s="29"/>
      <c r="F65" s="29"/>
      <c r="L65" s="54"/>
    </row>
    <row r="66" spans="1:13" x14ac:dyDescent="0.3">
      <c r="A66" s="16">
        <v>45</v>
      </c>
      <c r="B66" s="58" t="s">
        <v>1996</v>
      </c>
      <c r="C66" s="57" t="s">
        <v>194</v>
      </c>
      <c r="D66" s="56">
        <v>2700</v>
      </c>
      <c r="E66" s="29"/>
      <c r="F66" s="29"/>
      <c r="L66" s="54"/>
    </row>
    <row r="67" spans="1:13" x14ac:dyDescent="0.3">
      <c r="A67" s="16">
        <v>46</v>
      </c>
      <c r="B67" s="58" t="s">
        <v>1996</v>
      </c>
      <c r="C67" s="57" t="s">
        <v>1986</v>
      </c>
      <c r="D67" s="56">
        <v>13100</v>
      </c>
      <c r="E67" s="29"/>
      <c r="F67" s="29"/>
      <c r="L67" s="54"/>
    </row>
    <row r="68" spans="1:13" x14ac:dyDescent="0.3">
      <c r="A68" s="16">
        <v>47</v>
      </c>
      <c r="B68" s="58" t="s">
        <v>1996</v>
      </c>
      <c r="C68" s="57" t="s">
        <v>893</v>
      </c>
      <c r="D68" s="56">
        <v>2700</v>
      </c>
      <c r="E68" s="29"/>
      <c r="F68" s="29"/>
      <c r="L68" s="54"/>
    </row>
    <row r="69" spans="1:13" x14ac:dyDescent="0.3">
      <c r="A69" s="16">
        <v>48</v>
      </c>
      <c r="B69" s="58" t="s">
        <v>1996</v>
      </c>
      <c r="C69" s="57" t="s">
        <v>894</v>
      </c>
      <c r="D69" s="56">
        <v>3700</v>
      </c>
      <c r="E69" s="29"/>
      <c r="F69" s="29"/>
      <c r="L69" s="54"/>
    </row>
    <row r="70" spans="1:13" x14ac:dyDescent="0.3">
      <c r="A70" s="16">
        <v>49</v>
      </c>
      <c r="B70" s="58" t="s">
        <v>1996</v>
      </c>
      <c r="C70" s="57" t="s">
        <v>1987</v>
      </c>
      <c r="D70" s="56">
        <v>6100</v>
      </c>
      <c r="E70" s="29"/>
      <c r="F70" s="29"/>
      <c r="L70" s="54"/>
    </row>
    <row r="71" spans="1:13" x14ac:dyDescent="0.3">
      <c r="A71" s="16">
        <v>50</v>
      </c>
      <c r="B71" s="58" t="s">
        <v>1996</v>
      </c>
      <c r="C71" s="57" t="s">
        <v>1988</v>
      </c>
      <c r="D71" s="56">
        <v>6600</v>
      </c>
      <c r="E71" s="29"/>
      <c r="F71" s="29"/>
      <c r="L71" s="54"/>
    </row>
    <row r="72" spans="1:13" x14ac:dyDescent="0.3">
      <c r="A72" s="16">
        <v>51</v>
      </c>
      <c r="B72" s="58" t="s">
        <v>1996</v>
      </c>
      <c r="C72" s="57" t="s">
        <v>1989</v>
      </c>
      <c r="D72" s="56">
        <v>6600</v>
      </c>
      <c r="E72" s="29"/>
      <c r="F72" s="29"/>
      <c r="L72" s="54"/>
    </row>
    <row r="73" spans="1:13" x14ac:dyDescent="0.3">
      <c r="A73" s="16">
        <v>52</v>
      </c>
      <c r="B73" s="58" t="s">
        <v>1996</v>
      </c>
      <c r="C73" s="57" t="s">
        <v>2104</v>
      </c>
      <c r="D73" s="56">
        <v>3700</v>
      </c>
      <c r="E73" s="29"/>
      <c r="F73" s="29"/>
      <c r="G73" s="41"/>
      <c r="L73" s="54"/>
    </row>
    <row r="74" spans="1:13" ht="31.5" x14ac:dyDescent="0.3">
      <c r="A74" s="16">
        <v>53</v>
      </c>
      <c r="B74" s="58" t="s">
        <v>1996</v>
      </c>
      <c r="C74" s="57" t="s">
        <v>2103</v>
      </c>
      <c r="D74" s="56">
        <v>3500</v>
      </c>
      <c r="E74" s="29"/>
      <c r="F74" s="29"/>
      <c r="G74" s="41"/>
      <c r="L74" s="54"/>
    </row>
    <row r="75" spans="1:13" x14ac:dyDescent="0.3">
      <c r="A75" s="16">
        <v>54</v>
      </c>
      <c r="B75" s="58" t="s">
        <v>19</v>
      </c>
      <c r="C75" s="57" t="s">
        <v>2737</v>
      </c>
      <c r="D75" s="56">
        <v>3700</v>
      </c>
      <c r="E75" s="29"/>
      <c r="F75" s="29"/>
      <c r="G75" s="41"/>
      <c r="L75" s="54"/>
    </row>
    <row r="76" spans="1:13" x14ac:dyDescent="0.3">
      <c r="A76" s="16">
        <v>55</v>
      </c>
      <c r="B76" s="58" t="s">
        <v>19</v>
      </c>
      <c r="C76" s="57" t="s">
        <v>2736</v>
      </c>
      <c r="D76" s="56">
        <v>3700</v>
      </c>
      <c r="E76" s="29"/>
      <c r="F76" s="29"/>
      <c r="G76" s="41"/>
      <c r="L76" s="54"/>
    </row>
    <row r="77" spans="1:13" x14ac:dyDescent="0.3">
      <c r="A77" s="80" t="s">
        <v>103</v>
      </c>
      <c r="B77" s="81"/>
      <c r="C77" s="82"/>
      <c r="D77" s="19">
        <f>SUM(D60:D76)</f>
        <v>79700</v>
      </c>
      <c r="E77" s="29"/>
      <c r="F77" s="29"/>
      <c r="H77" s="42">
        <f>SUM(D60:D66)</f>
        <v>26300</v>
      </c>
      <c r="I77" s="51">
        <f>SUM(D60:D72)</f>
        <v>65100</v>
      </c>
      <c r="L77" s="54"/>
      <c r="M77" s="29">
        <f>SUM(D60:D74)</f>
        <v>72300</v>
      </c>
    </row>
    <row r="78" spans="1:13" x14ac:dyDescent="0.3">
      <c r="A78" s="16">
        <v>56</v>
      </c>
      <c r="B78" s="58" t="s">
        <v>1997</v>
      </c>
      <c r="C78" s="57" t="s">
        <v>205</v>
      </c>
      <c r="D78" s="56">
        <v>3700</v>
      </c>
      <c r="E78" s="29"/>
      <c r="F78" s="29"/>
      <c r="L78" s="54"/>
    </row>
    <row r="79" spans="1:13" x14ac:dyDescent="0.3">
      <c r="A79" s="16">
        <v>57</v>
      </c>
      <c r="B79" s="58" t="s">
        <v>1997</v>
      </c>
      <c r="C79" s="57" t="s">
        <v>204</v>
      </c>
      <c r="D79" s="56">
        <v>3700</v>
      </c>
      <c r="E79" s="29"/>
      <c r="F79" s="29"/>
      <c r="L79" s="54"/>
    </row>
    <row r="80" spans="1:13" x14ac:dyDescent="0.3">
      <c r="A80" s="16">
        <v>58</v>
      </c>
      <c r="B80" s="58" t="s">
        <v>1997</v>
      </c>
      <c r="C80" s="57" t="s">
        <v>203</v>
      </c>
      <c r="D80" s="56">
        <v>3700</v>
      </c>
      <c r="E80" s="29"/>
      <c r="F80" s="29"/>
      <c r="L80" s="54"/>
    </row>
    <row r="81" spans="1:12" ht="31.5" x14ac:dyDescent="0.3">
      <c r="A81" s="16">
        <v>59</v>
      </c>
      <c r="B81" s="58" t="s">
        <v>1997</v>
      </c>
      <c r="C81" s="57" t="s">
        <v>202</v>
      </c>
      <c r="D81" s="56">
        <v>3700</v>
      </c>
      <c r="E81" s="29"/>
      <c r="F81" s="29"/>
      <c r="L81" s="54"/>
    </row>
    <row r="82" spans="1:12" x14ac:dyDescent="0.3">
      <c r="A82" s="16">
        <v>60</v>
      </c>
      <c r="B82" s="58" t="s">
        <v>1997</v>
      </c>
      <c r="C82" s="57" t="s">
        <v>201</v>
      </c>
      <c r="D82" s="56">
        <v>3700</v>
      </c>
      <c r="E82" s="29"/>
      <c r="F82" s="29"/>
      <c r="L82" s="54"/>
    </row>
    <row r="83" spans="1:12" x14ac:dyDescent="0.3">
      <c r="A83" s="16">
        <v>61</v>
      </c>
      <c r="B83" s="58" t="s">
        <v>1997</v>
      </c>
      <c r="C83" s="57" t="s">
        <v>895</v>
      </c>
      <c r="D83" s="56">
        <v>3700</v>
      </c>
      <c r="E83" s="29"/>
      <c r="F83" s="29"/>
      <c r="L83" s="54"/>
    </row>
    <row r="84" spans="1:12" x14ac:dyDescent="0.3">
      <c r="A84" s="16">
        <v>62</v>
      </c>
      <c r="B84" s="58" t="s">
        <v>1997</v>
      </c>
      <c r="C84" s="57" t="s">
        <v>896</v>
      </c>
      <c r="D84" s="56">
        <v>3700</v>
      </c>
      <c r="E84" s="29"/>
      <c r="F84" s="29"/>
      <c r="L84" s="54"/>
    </row>
    <row r="85" spans="1:12" x14ac:dyDescent="0.3">
      <c r="A85" s="16">
        <v>63</v>
      </c>
      <c r="B85" s="58" t="s">
        <v>1997</v>
      </c>
      <c r="C85" s="57" t="s">
        <v>897</v>
      </c>
      <c r="D85" s="56">
        <v>3700</v>
      </c>
      <c r="E85" s="29"/>
      <c r="F85" s="29"/>
      <c r="L85" s="54"/>
    </row>
    <row r="86" spans="1:12" x14ac:dyDescent="0.3">
      <c r="A86" s="16">
        <v>64</v>
      </c>
      <c r="B86" s="58" t="s">
        <v>1997</v>
      </c>
      <c r="C86" s="57" t="s">
        <v>898</v>
      </c>
      <c r="D86" s="56">
        <v>3700</v>
      </c>
      <c r="E86" s="29"/>
      <c r="F86" s="29"/>
      <c r="L86" s="54"/>
    </row>
    <row r="87" spans="1:12" x14ac:dyDescent="0.3">
      <c r="A87" s="16">
        <v>65</v>
      </c>
      <c r="B87" s="58" t="s">
        <v>1997</v>
      </c>
      <c r="C87" s="57" t="s">
        <v>899</v>
      </c>
      <c r="D87" s="56">
        <v>3700</v>
      </c>
      <c r="E87" s="29"/>
      <c r="F87" s="29"/>
      <c r="L87" s="54"/>
    </row>
    <row r="88" spans="1:12" x14ac:dyDescent="0.3">
      <c r="A88" s="16">
        <v>66</v>
      </c>
      <c r="B88" s="58" t="s">
        <v>1997</v>
      </c>
      <c r="C88" s="57" t="s">
        <v>900</v>
      </c>
      <c r="D88" s="56">
        <v>3700</v>
      </c>
      <c r="E88" s="29"/>
      <c r="F88" s="29"/>
      <c r="L88" s="54"/>
    </row>
    <row r="89" spans="1:12" x14ac:dyDescent="0.3">
      <c r="A89" s="16">
        <v>67</v>
      </c>
      <c r="B89" s="58" t="s">
        <v>1997</v>
      </c>
      <c r="C89" s="57" t="s">
        <v>901</v>
      </c>
      <c r="D89" s="56">
        <v>3700</v>
      </c>
      <c r="E89" s="29"/>
      <c r="F89" s="29"/>
      <c r="L89" s="54"/>
    </row>
    <row r="90" spans="1:12" x14ac:dyDescent="0.3">
      <c r="A90" s="16">
        <v>68</v>
      </c>
      <c r="B90" s="58" t="s">
        <v>1997</v>
      </c>
      <c r="C90" s="57" t="s">
        <v>902</v>
      </c>
      <c r="D90" s="56">
        <v>3700</v>
      </c>
      <c r="E90" s="29"/>
      <c r="F90" s="29"/>
      <c r="L90" s="54"/>
    </row>
    <row r="91" spans="1:12" x14ac:dyDescent="0.3">
      <c r="A91" s="16">
        <v>69</v>
      </c>
      <c r="B91" s="58" t="s">
        <v>1997</v>
      </c>
      <c r="C91" s="60" t="s">
        <v>2111</v>
      </c>
      <c r="D91" s="59">
        <v>6100</v>
      </c>
      <c r="E91" s="29"/>
      <c r="F91" s="29"/>
      <c r="G91" s="41"/>
      <c r="L91" s="54"/>
    </row>
    <row r="92" spans="1:12" ht="31.5" x14ac:dyDescent="0.3">
      <c r="A92" s="16">
        <v>70</v>
      </c>
      <c r="B92" s="58" t="s">
        <v>1997</v>
      </c>
      <c r="C92" s="60" t="s">
        <v>2110</v>
      </c>
      <c r="D92" s="59">
        <v>3700</v>
      </c>
      <c r="E92" s="29"/>
      <c r="F92" s="29"/>
      <c r="G92" s="41"/>
      <c r="L92" s="54"/>
    </row>
    <row r="93" spans="1:12" x14ac:dyDescent="0.3">
      <c r="A93" s="16">
        <v>71</v>
      </c>
      <c r="B93" s="58" t="s">
        <v>1997</v>
      </c>
      <c r="C93" s="60" t="s">
        <v>2109</v>
      </c>
      <c r="D93" s="59">
        <v>3700</v>
      </c>
      <c r="E93" s="29"/>
      <c r="F93" s="29"/>
      <c r="G93" s="41"/>
      <c r="L93" s="54"/>
    </row>
    <row r="94" spans="1:12" x14ac:dyDescent="0.3">
      <c r="A94" s="16">
        <v>72</v>
      </c>
      <c r="B94" s="58" t="s">
        <v>1997</v>
      </c>
      <c r="C94" s="60" t="s">
        <v>2108</v>
      </c>
      <c r="D94" s="59">
        <v>6100</v>
      </c>
      <c r="E94" s="29"/>
      <c r="F94" s="29"/>
      <c r="G94" s="41"/>
      <c r="L94" s="54"/>
    </row>
    <row r="95" spans="1:12" ht="31.5" x14ac:dyDescent="0.3">
      <c r="A95" s="16">
        <v>73</v>
      </c>
      <c r="B95" s="58" t="s">
        <v>1997</v>
      </c>
      <c r="C95" s="60" t="s">
        <v>2107</v>
      </c>
      <c r="D95" s="59">
        <v>3700</v>
      </c>
      <c r="E95" s="29"/>
      <c r="F95" s="29"/>
      <c r="G95" s="41"/>
      <c r="L95" s="54"/>
    </row>
    <row r="96" spans="1:12" ht="31.5" x14ac:dyDescent="0.3">
      <c r="A96" s="16">
        <v>74</v>
      </c>
      <c r="B96" s="58" t="s">
        <v>1997</v>
      </c>
      <c r="C96" s="60" t="s">
        <v>2106</v>
      </c>
      <c r="D96" s="59">
        <v>6100</v>
      </c>
      <c r="E96" s="29"/>
      <c r="F96" s="29"/>
      <c r="G96" s="41"/>
      <c r="L96" s="54"/>
    </row>
    <row r="97" spans="1:13" x14ac:dyDescent="0.3">
      <c r="A97" s="16">
        <v>75</v>
      </c>
      <c r="B97" s="58" t="s">
        <v>1997</v>
      </c>
      <c r="C97" s="60" t="s">
        <v>2105</v>
      </c>
      <c r="D97" s="59">
        <v>3700</v>
      </c>
      <c r="E97" s="29"/>
      <c r="F97" s="29"/>
      <c r="G97" s="41"/>
      <c r="L97" s="54"/>
    </row>
    <row r="98" spans="1:13" x14ac:dyDescent="0.3">
      <c r="A98" s="16">
        <v>76</v>
      </c>
      <c r="B98" s="58" t="s">
        <v>20</v>
      </c>
      <c r="C98" s="57" t="s">
        <v>2739</v>
      </c>
      <c r="D98" s="56">
        <v>3700</v>
      </c>
      <c r="E98" s="29"/>
      <c r="F98" s="29"/>
      <c r="G98" s="41"/>
      <c r="L98" s="54"/>
    </row>
    <row r="99" spans="1:13" x14ac:dyDescent="0.3">
      <c r="A99" s="16">
        <v>77</v>
      </c>
      <c r="B99" s="58" t="s">
        <v>20</v>
      </c>
      <c r="C99" s="57" t="s">
        <v>2738</v>
      </c>
      <c r="D99" s="56">
        <v>3700</v>
      </c>
      <c r="E99" s="29"/>
      <c r="F99" s="29"/>
      <c r="G99" s="41"/>
      <c r="L99" s="54"/>
    </row>
    <row r="100" spans="1:13" x14ac:dyDescent="0.3">
      <c r="A100" s="80" t="s">
        <v>104</v>
      </c>
      <c r="B100" s="81"/>
      <c r="C100" s="82"/>
      <c r="D100" s="19">
        <f>SUM(D78:D99)</f>
        <v>88600</v>
      </c>
      <c r="E100" s="29"/>
      <c r="F100" s="29"/>
      <c r="H100" s="42">
        <f>SUM(D78:D82)</f>
        <v>18500</v>
      </c>
      <c r="I100" s="51">
        <f>SUM(D78:D90)</f>
        <v>48100</v>
      </c>
      <c r="L100" s="54"/>
      <c r="M100" s="29">
        <f>SUM(D78:D97)</f>
        <v>81200</v>
      </c>
    </row>
    <row r="101" spans="1:13" ht="31.5" x14ac:dyDescent="0.3">
      <c r="A101" s="16">
        <v>78</v>
      </c>
      <c r="B101" s="58" t="s">
        <v>1998</v>
      </c>
      <c r="C101" s="57" t="s">
        <v>58</v>
      </c>
      <c r="D101" s="56">
        <v>3700</v>
      </c>
      <c r="E101" s="29"/>
      <c r="F101" s="29"/>
      <c r="L101" s="54"/>
    </row>
    <row r="102" spans="1:13" ht="31.5" x14ac:dyDescent="0.3">
      <c r="A102" s="16">
        <v>79</v>
      </c>
      <c r="B102" s="58" t="s">
        <v>1998</v>
      </c>
      <c r="C102" s="57" t="s">
        <v>209</v>
      </c>
      <c r="D102" s="56">
        <v>3700</v>
      </c>
      <c r="E102" s="29"/>
      <c r="F102" s="29"/>
      <c r="L102" s="54"/>
    </row>
    <row r="103" spans="1:13" ht="31.5" x14ac:dyDescent="0.3">
      <c r="A103" s="16">
        <v>80</v>
      </c>
      <c r="B103" s="58" t="s">
        <v>1998</v>
      </c>
      <c r="C103" s="57" t="s">
        <v>208</v>
      </c>
      <c r="D103" s="56">
        <v>3700</v>
      </c>
      <c r="E103" s="29"/>
      <c r="F103" s="29"/>
      <c r="L103" s="54"/>
    </row>
    <row r="104" spans="1:13" ht="31.5" x14ac:dyDescent="0.3">
      <c r="A104" s="16">
        <v>81</v>
      </c>
      <c r="B104" s="58" t="s">
        <v>1998</v>
      </c>
      <c r="C104" s="57" t="s">
        <v>207</v>
      </c>
      <c r="D104" s="56">
        <v>3700</v>
      </c>
      <c r="E104" s="29"/>
      <c r="F104" s="29"/>
      <c r="L104" s="54"/>
    </row>
    <row r="105" spans="1:13" ht="31.5" x14ac:dyDescent="0.3">
      <c r="A105" s="16">
        <v>82</v>
      </c>
      <c r="B105" s="58" t="s">
        <v>25</v>
      </c>
      <c r="C105" s="57" t="s">
        <v>206</v>
      </c>
      <c r="D105" s="56">
        <v>3700</v>
      </c>
      <c r="E105" s="29"/>
      <c r="F105" s="29"/>
      <c r="L105" s="54"/>
    </row>
    <row r="106" spans="1:13" ht="31.5" x14ac:dyDescent="0.3">
      <c r="A106" s="16">
        <v>83</v>
      </c>
      <c r="B106" s="58" t="s">
        <v>1998</v>
      </c>
      <c r="C106" s="57" t="s">
        <v>135</v>
      </c>
      <c r="D106" s="56">
        <v>3700</v>
      </c>
      <c r="E106" s="29"/>
      <c r="F106" s="29"/>
      <c r="L106" s="54"/>
    </row>
    <row r="107" spans="1:13" ht="31.5" x14ac:dyDescent="0.3">
      <c r="A107" s="16">
        <v>84</v>
      </c>
      <c r="B107" s="58" t="s">
        <v>1998</v>
      </c>
      <c r="C107" s="57" t="s">
        <v>903</v>
      </c>
      <c r="D107" s="56">
        <v>6100</v>
      </c>
      <c r="E107" s="29"/>
      <c r="F107" s="29"/>
      <c r="L107" s="54"/>
    </row>
    <row r="108" spans="1:13" ht="31.5" x14ac:dyDescent="0.3">
      <c r="A108" s="16">
        <v>85</v>
      </c>
      <c r="B108" s="58" t="s">
        <v>1998</v>
      </c>
      <c r="C108" s="57" t="s">
        <v>904</v>
      </c>
      <c r="D108" s="56">
        <v>3700</v>
      </c>
      <c r="E108" s="29"/>
      <c r="F108" s="29"/>
      <c r="L108" s="54"/>
    </row>
    <row r="109" spans="1:13" ht="31.5" x14ac:dyDescent="0.3">
      <c r="A109" s="16">
        <v>86</v>
      </c>
      <c r="B109" s="58" t="s">
        <v>25</v>
      </c>
      <c r="C109" s="57" t="s">
        <v>905</v>
      </c>
      <c r="D109" s="56">
        <v>3700</v>
      </c>
      <c r="E109" s="29"/>
      <c r="F109" s="29"/>
      <c r="L109" s="54"/>
    </row>
    <row r="110" spans="1:13" ht="31.5" x14ac:dyDescent="0.3">
      <c r="A110" s="16">
        <v>87</v>
      </c>
      <c r="B110" s="58" t="s">
        <v>1998</v>
      </c>
      <c r="C110" s="57" t="s">
        <v>906</v>
      </c>
      <c r="D110" s="56">
        <v>3600</v>
      </c>
      <c r="E110" s="29"/>
      <c r="F110" s="29"/>
      <c r="L110" s="54"/>
    </row>
    <row r="111" spans="1:13" ht="31.5" x14ac:dyDescent="0.3">
      <c r="A111" s="16">
        <v>88</v>
      </c>
      <c r="B111" s="58" t="s">
        <v>1998</v>
      </c>
      <c r="C111" s="57" t="s">
        <v>907</v>
      </c>
      <c r="D111" s="56">
        <v>3700</v>
      </c>
      <c r="E111" s="29"/>
      <c r="F111" s="29"/>
      <c r="L111" s="54"/>
    </row>
    <row r="112" spans="1:13" ht="31.5" x14ac:dyDescent="0.3">
      <c r="A112" s="16">
        <v>89</v>
      </c>
      <c r="B112" s="61" t="s">
        <v>25</v>
      </c>
      <c r="C112" s="60" t="s">
        <v>3167</v>
      </c>
      <c r="D112" s="59">
        <v>7100</v>
      </c>
      <c r="E112" s="29"/>
      <c r="F112" s="29"/>
      <c r="G112" s="41"/>
      <c r="L112" s="54"/>
    </row>
    <row r="113" spans="1:13" ht="31.5" x14ac:dyDescent="0.3">
      <c r="A113" s="16">
        <v>90</v>
      </c>
      <c r="B113" s="61" t="s">
        <v>25</v>
      </c>
      <c r="C113" s="60" t="s">
        <v>2112</v>
      </c>
      <c r="D113" s="59">
        <v>6100</v>
      </c>
      <c r="E113" s="29"/>
      <c r="F113" s="29"/>
      <c r="G113" s="41"/>
      <c r="L113" s="54"/>
    </row>
    <row r="114" spans="1:13" ht="31.5" x14ac:dyDescent="0.3">
      <c r="A114" s="16">
        <v>91</v>
      </c>
      <c r="B114" s="61" t="s">
        <v>25</v>
      </c>
      <c r="C114" s="60" t="s">
        <v>209</v>
      </c>
      <c r="D114" s="59">
        <v>3700</v>
      </c>
      <c r="E114" s="29"/>
      <c r="F114" s="29"/>
      <c r="G114" s="41"/>
      <c r="L114" s="54"/>
    </row>
    <row r="115" spans="1:13" ht="31.5" x14ac:dyDescent="0.3">
      <c r="A115" s="16">
        <v>92</v>
      </c>
      <c r="B115" s="61" t="s">
        <v>25</v>
      </c>
      <c r="C115" s="60" t="s">
        <v>2740</v>
      </c>
      <c r="D115" s="59">
        <v>3700</v>
      </c>
      <c r="E115" s="29"/>
      <c r="F115" s="29"/>
      <c r="G115" s="41"/>
      <c r="L115" s="54"/>
    </row>
    <row r="116" spans="1:13" x14ac:dyDescent="0.3">
      <c r="A116" s="80" t="s">
        <v>105</v>
      </c>
      <c r="B116" s="81"/>
      <c r="C116" s="82"/>
      <c r="D116" s="19">
        <f>SUM(D101:D115)</f>
        <v>63600</v>
      </c>
      <c r="E116" s="29"/>
      <c r="F116" s="29"/>
      <c r="H116" s="42">
        <f>SUM(D101:D106)</f>
        <v>22200</v>
      </c>
      <c r="I116" s="51">
        <f>SUM(D101:D111)</f>
        <v>43000</v>
      </c>
      <c r="L116" s="54"/>
      <c r="M116" s="29">
        <f>SUM(D101:D113)</f>
        <v>56200</v>
      </c>
    </row>
    <row r="117" spans="1:13" x14ac:dyDescent="0.3">
      <c r="A117" s="16">
        <v>93</v>
      </c>
      <c r="B117" s="58" t="s">
        <v>1999</v>
      </c>
      <c r="C117" s="57" t="s">
        <v>140</v>
      </c>
      <c r="D117" s="56">
        <v>3700</v>
      </c>
      <c r="E117" s="29"/>
      <c r="F117" s="29"/>
      <c r="L117" s="54"/>
    </row>
    <row r="118" spans="1:13" x14ac:dyDescent="0.3">
      <c r="A118" s="16">
        <v>94</v>
      </c>
      <c r="B118" s="58" t="s">
        <v>1999</v>
      </c>
      <c r="C118" s="57" t="s">
        <v>140</v>
      </c>
      <c r="D118" s="56">
        <v>6100</v>
      </c>
      <c r="E118" s="29"/>
      <c r="F118" s="29"/>
      <c r="L118" s="54"/>
    </row>
    <row r="119" spans="1:13" ht="31.5" x14ac:dyDescent="0.3">
      <c r="A119" s="16">
        <v>95</v>
      </c>
      <c r="B119" s="58" t="s">
        <v>1999</v>
      </c>
      <c r="C119" s="57" t="s">
        <v>139</v>
      </c>
      <c r="D119" s="56">
        <v>6100</v>
      </c>
      <c r="E119" s="29"/>
      <c r="F119" s="29"/>
      <c r="L119" s="54"/>
    </row>
    <row r="120" spans="1:13" x14ac:dyDescent="0.3">
      <c r="A120" s="16">
        <v>96</v>
      </c>
      <c r="B120" s="58" t="s">
        <v>1999</v>
      </c>
      <c r="C120" s="57" t="s">
        <v>224</v>
      </c>
      <c r="D120" s="56">
        <v>3700</v>
      </c>
      <c r="E120" s="29"/>
      <c r="F120" s="29"/>
      <c r="L120" s="54"/>
    </row>
    <row r="121" spans="1:13" x14ac:dyDescent="0.3">
      <c r="A121" s="16">
        <v>97</v>
      </c>
      <c r="B121" s="58" t="s">
        <v>1999</v>
      </c>
      <c r="C121" s="57" t="s">
        <v>223</v>
      </c>
      <c r="D121" s="56">
        <v>3700</v>
      </c>
      <c r="E121" s="29"/>
      <c r="F121" s="29"/>
      <c r="L121" s="54"/>
    </row>
    <row r="122" spans="1:13" x14ac:dyDescent="0.3">
      <c r="A122" s="16">
        <v>98</v>
      </c>
      <c r="B122" s="58" t="s">
        <v>1999</v>
      </c>
      <c r="C122" s="57" t="s">
        <v>222</v>
      </c>
      <c r="D122" s="56">
        <v>3700</v>
      </c>
      <c r="E122" s="29"/>
      <c r="F122" s="29"/>
      <c r="L122" s="54"/>
    </row>
    <row r="123" spans="1:13" x14ac:dyDescent="0.3">
      <c r="A123" s="16">
        <v>99</v>
      </c>
      <c r="B123" s="58" t="s">
        <v>1999</v>
      </c>
      <c r="C123" s="57" t="s">
        <v>221</v>
      </c>
      <c r="D123" s="56">
        <v>3700</v>
      </c>
      <c r="E123" s="29"/>
      <c r="F123" s="29"/>
      <c r="L123" s="54"/>
    </row>
    <row r="124" spans="1:13" x14ac:dyDescent="0.3">
      <c r="A124" s="16">
        <v>100</v>
      </c>
      <c r="B124" s="58" t="s">
        <v>1999</v>
      </c>
      <c r="C124" s="57" t="s">
        <v>59</v>
      </c>
      <c r="D124" s="56">
        <v>3700</v>
      </c>
      <c r="E124" s="29"/>
      <c r="F124" s="29"/>
      <c r="L124" s="54"/>
    </row>
    <row r="125" spans="1:13" x14ac:dyDescent="0.3">
      <c r="A125" s="16">
        <v>101</v>
      </c>
      <c r="B125" s="58" t="s">
        <v>1999</v>
      </c>
      <c r="C125" s="57" t="s">
        <v>220</v>
      </c>
      <c r="D125" s="56">
        <v>3700</v>
      </c>
      <c r="E125" s="29"/>
      <c r="F125" s="29"/>
      <c r="L125" s="54"/>
    </row>
    <row r="126" spans="1:13" x14ac:dyDescent="0.3">
      <c r="A126" s="16">
        <v>102</v>
      </c>
      <c r="B126" s="58" t="s">
        <v>1999</v>
      </c>
      <c r="C126" s="57" t="s">
        <v>219</v>
      </c>
      <c r="D126" s="56">
        <v>6100</v>
      </c>
      <c r="E126" s="29"/>
      <c r="F126" s="29"/>
      <c r="L126" s="54"/>
    </row>
    <row r="127" spans="1:13" x14ac:dyDescent="0.3">
      <c r="A127" s="16">
        <v>103</v>
      </c>
      <c r="B127" s="58" t="s">
        <v>1999</v>
      </c>
      <c r="C127" s="57" t="s">
        <v>218</v>
      </c>
      <c r="D127" s="56">
        <v>6100</v>
      </c>
      <c r="E127" s="29"/>
      <c r="F127" s="29"/>
      <c r="L127" s="54"/>
    </row>
    <row r="128" spans="1:13" x14ac:dyDescent="0.3">
      <c r="A128" s="16">
        <v>104</v>
      </c>
      <c r="B128" s="58" t="s">
        <v>1999</v>
      </c>
      <c r="C128" s="57" t="s">
        <v>217</v>
      </c>
      <c r="D128" s="56">
        <v>3700</v>
      </c>
      <c r="E128" s="29"/>
      <c r="F128" s="29"/>
      <c r="L128" s="54"/>
    </row>
    <row r="129" spans="1:12" x14ac:dyDescent="0.3">
      <c r="A129" s="16">
        <v>105</v>
      </c>
      <c r="B129" s="58" t="s">
        <v>1999</v>
      </c>
      <c r="C129" s="57" t="s">
        <v>216</v>
      </c>
      <c r="D129" s="56">
        <v>3700</v>
      </c>
      <c r="E129" s="29"/>
      <c r="F129" s="29"/>
      <c r="L129" s="54"/>
    </row>
    <row r="130" spans="1:12" x14ac:dyDescent="0.3">
      <c r="A130" s="16">
        <v>106</v>
      </c>
      <c r="B130" s="58" t="s">
        <v>1999</v>
      </c>
      <c r="C130" s="57" t="s">
        <v>215</v>
      </c>
      <c r="D130" s="56">
        <v>3600</v>
      </c>
      <c r="E130" s="29"/>
      <c r="F130" s="29"/>
      <c r="L130" s="54"/>
    </row>
    <row r="131" spans="1:12" x14ac:dyDescent="0.3">
      <c r="A131" s="16">
        <v>107</v>
      </c>
      <c r="B131" s="58" t="s">
        <v>1999</v>
      </c>
      <c r="C131" s="57" t="s">
        <v>214</v>
      </c>
      <c r="D131" s="56">
        <v>3700</v>
      </c>
      <c r="E131" s="29"/>
      <c r="F131" s="29"/>
      <c r="L131" s="54"/>
    </row>
    <row r="132" spans="1:12" x14ac:dyDescent="0.3">
      <c r="A132" s="16">
        <v>108</v>
      </c>
      <c r="B132" s="58" t="s">
        <v>1999</v>
      </c>
      <c r="C132" s="57" t="s">
        <v>175</v>
      </c>
      <c r="D132" s="56">
        <v>3700</v>
      </c>
      <c r="E132" s="29"/>
      <c r="F132" s="29"/>
      <c r="L132" s="54"/>
    </row>
    <row r="133" spans="1:12" x14ac:dyDescent="0.3">
      <c r="A133" s="16">
        <v>109</v>
      </c>
      <c r="B133" s="58" t="s">
        <v>1999</v>
      </c>
      <c r="C133" s="57" t="s">
        <v>60</v>
      </c>
      <c r="D133" s="56">
        <v>3700</v>
      </c>
      <c r="E133" s="29"/>
      <c r="F133" s="29"/>
      <c r="L133" s="54"/>
    </row>
    <row r="134" spans="1:12" x14ac:dyDescent="0.3">
      <c r="A134" s="16">
        <v>110</v>
      </c>
      <c r="B134" s="58" t="s">
        <v>1999</v>
      </c>
      <c r="C134" s="57" t="s">
        <v>138</v>
      </c>
      <c r="D134" s="56">
        <v>3700</v>
      </c>
      <c r="E134" s="29"/>
      <c r="F134" s="29"/>
      <c r="L134" s="54"/>
    </row>
    <row r="135" spans="1:12" x14ac:dyDescent="0.3">
      <c r="A135" s="16">
        <v>111</v>
      </c>
      <c r="B135" s="58" t="s">
        <v>1999</v>
      </c>
      <c r="C135" s="57" t="s">
        <v>213</v>
      </c>
      <c r="D135" s="56">
        <v>3700</v>
      </c>
      <c r="E135" s="29"/>
      <c r="F135" s="29"/>
      <c r="L135" s="54"/>
    </row>
    <row r="136" spans="1:12" x14ac:dyDescent="0.3">
      <c r="A136" s="16">
        <v>112</v>
      </c>
      <c r="B136" s="58" t="s">
        <v>1999</v>
      </c>
      <c r="C136" s="57" t="s">
        <v>212</v>
      </c>
      <c r="D136" s="56">
        <v>3700</v>
      </c>
      <c r="E136" s="29"/>
      <c r="F136" s="29"/>
      <c r="L136" s="54"/>
    </row>
    <row r="137" spans="1:12" x14ac:dyDescent="0.3">
      <c r="A137" s="16">
        <v>113</v>
      </c>
      <c r="B137" s="58" t="s">
        <v>1999</v>
      </c>
      <c r="C137" s="57" t="s">
        <v>165</v>
      </c>
      <c r="D137" s="56">
        <v>3700</v>
      </c>
      <c r="E137" s="29"/>
      <c r="F137" s="29"/>
      <c r="L137" s="54"/>
    </row>
    <row r="138" spans="1:12" x14ac:dyDescent="0.3">
      <c r="A138" s="16">
        <v>114</v>
      </c>
      <c r="B138" s="58" t="s">
        <v>1999</v>
      </c>
      <c r="C138" s="57" t="s">
        <v>137</v>
      </c>
      <c r="D138" s="56">
        <v>3700</v>
      </c>
      <c r="E138" s="29"/>
      <c r="F138" s="29"/>
      <c r="L138" s="54"/>
    </row>
    <row r="139" spans="1:12" x14ac:dyDescent="0.3">
      <c r="A139" s="16">
        <v>115</v>
      </c>
      <c r="B139" s="58" t="s">
        <v>1999</v>
      </c>
      <c r="C139" s="57" t="s">
        <v>211</v>
      </c>
      <c r="D139" s="56">
        <v>3700</v>
      </c>
      <c r="E139" s="29"/>
      <c r="F139" s="29"/>
      <c r="L139" s="54"/>
    </row>
    <row r="140" spans="1:12" x14ac:dyDescent="0.3">
      <c r="A140" s="16">
        <v>116</v>
      </c>
      <c r="B140" s="58" t="s">
        <v>1999</v>
      </c>
      <c r="C140" s="57" t="s">
        <v>210</v>
      </c>
      <c r="D140" s="56">
        <v>3700</v>
      </c>
      <c r="E140" s="29"/>
      <c r="F140" s="29"/>
      <c r="L140" s="54"/>
    </row>
    <row r="141" spans="1:12" x14ac:dyDescent="0.3">
      <c r="A141" s="16">
        <v>117</v>
      </c>
      <c r="B141" s="58" t="s">
        <v>1999</v>
      </c>
      <c r="C141" s="57" t="s">
        <v>136</v>
      </c>
      <c r="D141" s="56">
        <v>3700</v>
      </c>
      <c r="E141" s="29"/>
      <c r="F141" s="29"/>
      <c r="L141" s="54"/>
    </row>
    <row r="142" spans="1:12" x14ac:dyDescent="0.3">
      <c r="A142" s="16">
        <v>118</v>
      </c>
      <c r="B142" s="58" t="s">
        <v>1999</v>
      </c>
      <c r="C142" s="57" t="s">
        <v>909</v>
      </c>
      <c r="D142" s="56">
        <v>6100</v>
      </c>
      <c r="E142" s="29"/>
      <c r="F142" s="29"/>
      <c r="L142" s="54"/>
    </row>
    <row r="143" spans="1:12" x14ac:dyDescent="0.3">
      <c r="A143" s="16">
        <v>119</v>
      </c>
      <c r="B143" s="58" t="s">
        <v>1999</v>
      </c>
      <c r="C143" s="57" t="s">
        <v>910</v>
      </c>
      <c r="D143" s="56">
        <v>3700</v>
      </c>
      <c r="E143" s="29"/>
      <c r="F143" s="29"/>
      <c r="L143" s="54"/>
    </row>
    <row r="144" spans="1:12" x14ac:dyDescent="0.3">
      <c r="A144" s="16">
        <v>120</v>
      </c>
      <c r="B144" s="58" t="s">
        <v>1999</v>
      </c>
      <c r="C144" s="57" t="s">
        <v>911</v>
      </c>
      <c r="D144" s="56">
        <v>3700</v>
      </c>
      <c r="E144" s="29"/>
      <c r="F144" s="29"/>
      <c r="L144" s="54"/>
    </row>
    <row r="145" spans="1:12" x14ac:dyDescent="0.3">
      <c r="A145" s="16">
        <v>121</v>
      </c>
      <c r="B145" s="58" t="s">
        <v>1999</v>
      </c>
      <c r="C145" s="57" t="s">
        <v>912</v>
      </c>
      <c r="D145" s="56">
        <v>6600</v>
      </c>
      <c r="E145" s="29"/>
      <c r="F145" s="29"/>
      <c r="L145" s="54"/>
    </row>
    <row r="146" spans="1:12" x14ac:dyDescent="0.3">
      <c r="A146" s="16">
        <v>122</v>
      </c>
      <c r="B146" s="58" t="s">
        <v>1999</v>
      </c>
      <c r="C146" s="57" t="s">
        <v>913</v>
      </c>
      <c r="D146" s="56">
        <v>3700</v>
      </c>
      <c r="E146" s="29"/>
      <c r="F146" s="29"/>
      <c r="L146" s="54"/>
    </row>
    <row r="147" spans="1:12" x14ac:dyDescent="0.3">
      <c r="A147" s="16">
        <v>123</v>
      </c>
      <c r="B147" s="58" t="s">
        <v>1999</v>
      </c>
      <c r="C147" s="57" t="s">
        <v>914</v>
      </c>
      <c r="D147" s="56">
        <v>6600</v>
      </c>
      <c r="E147" s="29"/>
      <c r="F147" s="29"/>
      <c r="L147" s="54"/>
    </row>
    <row r="148" spans="1:12" x14ac:dyDescent="0.3">
      <c r="A148" s="16">
        <v>124</v>
      </c>
      <c r="B148" s="58" t="s">
        <v>1999</v>
      </c>
      <c r="C148" s="57" t="s">
        <v>915</v>
      </c>
      <c r="D148" s="56">
        <v>6600</v>
      </c>
      <c r="E148" s="29"/>
      <c r="F148" s="29"/>
      <c r="L148" s="54"/>
    </row>
    <row r="149" spans="1:12" x14ac:dyDescent="0.3">
      <c r="A149" s="16">
        <v>125</v>
      </c>
      <c r="B149" s="58" t="s">
        <v>1999</v>
      </c>
      <c r="C149" s="57" t="s">
        <v>916</v>
      </c>
      <c r="D149" s="56">
        <v>3700</v>
      </c>
      <c r="E149" s="29"/>
      <c r="F149" s="29"/>
      <c r="L149" s="54"/>
    </row>
    <row r="150" spans="1:12" x14ac:dyDescent="0.3">
      <c r="A150" s="16">
        <v>126</v>
      </c>
      <c r="B150" s="58" t="s">
        <v>1999</v>
      </c>
      <c r="C150" s="57" t="s">
        <v>1915</v>
      </c>
      <c r="D150" s="56">
        <v>7100</v>
      </c>
      <c r="E150" s="29"/>
      <c r="F150" s="29"/>
      <c r="L150" s="54"/>
    </row>
    <row r="151" spans="1:12" x14ac:dyDescent="0.3">
      <c r="A151" s="16">
        <v>127</v>
      </c>
      <c r="B151" s="58" t="s">
        <v>1999</v>
      </c>
      <c r="C151" s="57" t="s">
        <v>917</v>
      </c>
      <c r="D151" s="56">
        <v>4650</v>
      </c>
      <c r="E151" s="29"/>
      <c r="F151" s="29"/>
      <c r="L151" s="54"/>
    </row>
    <row r="152" spans="1:12" x14ac:dyDescent="0.3">
      <c r="A152" s="16">
        <v>128</v>
      </c>
      <c r="B152" s="58" t="s">
        <v>1999</v>
      </c>
      <c r="C152" s="57" t="s">
        <v>1916</v>
      </c>
      <c r="D152" s="56">
        <v>7100</v>
      </c>
      <c r="E152" s="29"/>
      <c r="F152" s="29"/>
      <c r="L152" s="54"/>
    </row>
    <row r="153" spans="1:12" x14ac:dyDescent="0.3">
      <c r="A153" s="16">
        <v>129</v>
      </c>
      <c r="B153" s="58" t="s">
        <v>1999</v>
      </c>
      <c r="C153" s="57" t="s">
        <v>918</v>
      </c>
      <c r="D153" s="56">
        <v>6600</v>
      </c>
      <c r="E153" s="29"/>
      <c r="F153" s="29"/>
      <c r="L153" s="54"/>
    </row>
    <row r="154" spans="1:12" x14ac:dyDescent="0.3">
      <c r="A154" s="16">
        <v>130</v>
      </c>
      <c r="B154" s="58" t="s">
        <v>51</v>
      </c>
      <c r="C154" s="57" t="s">
        <v>919</v>
      </c>
      <c r="D154" s="56">
        <v>7100</v>
      </c>
      <c r="E154" s="29"/>
      <c r="F154" s="29"/>
      <c r="L154" s="54"/>
    </row>
    <row r="155" spans="1:12" x14ac:dyDescent="0.3">
      <c r="A155" s="16">
        <v>131</v>
      </c>
      <c r="B155" s="58" t="s">
        <v>1999</v>
      </c>
      <c r="C155" s="57" t="s">
        <v>1917</v>
      </c>
      <c r="D155" s="56">
        <v>6100</v>
      </c>
      <c r="E155" s="29"/>
      <c r="F155" s="29"/>
      <c r="L155" s="54"/>
    </row>
    <row r="156" spans="1:12" x14ac:dyDescent="0.3">
      <c r="A156" s="16">
        <v>132</v>
      </c>
      <c r="B156" s="58" t="s">
        <v>1999</v>
      </c>
      <c r="C156" s="57" t="s">
        <v>1918</v>
      </c>
      <c r="D156" s="56">
        <v>7100</v>
      </c>
      <c r="E156" s="29"/>
      <c r="F156" s="29"/>
      <c r="L156" s="54"/>
    </row>
    <row r="157" spans="1:12" x14ac:dyDescent="0.3">
      <c r="A157" s="16">
        <v>133</v>
      </c>
      <c r="B157" s="58" t="s">
        <v>1999</v>
      </c>
      <c r="C157" s="57" t="s">
        <v>1919</v>
      </c>
      <c r="D157" s="56">
        <v>3700</v>
      </c>
      <c r="E157" s="29"/>
      <c r="F157" s="29"/>
      <c r="L157" s="54"/>
    </row>
    <row r="158" spans="1:12" x14ac:dyDescent="0.3">
      <c r="A158" s="16">
        <v>134</v>
      </c>
      <c r="B158" s="58" t="s">
        <v>1999</v>
      </c>
      <c r="C158" s="57" t="s">
        <v>1920</v>
      </c>
      <c r="D158" s="56">
        <v>6600</v>
      </c>
      <c r="E158" s="29"/>
      <c r="F158" s="29"/>
      <c r="L158" s="54"/>
    </row>
    <row r="159" spans="1:12" x14ac:dyDescent="0.3">
      <c r="A159" s="16">
        <v>135</v>
      </c>
      <c r="B159" s="58" t="s">
        <v>1999</v>
      </c>
      <c r="C159" s="57" t="s">
        <v>1921</v>
      </c>
      <c r="D159" s="56">
        <v>3700</v>
      </c>
      <c r="E159" s="29"/>
      <c r="F159" s="29"/>
      <c r="L159" s="54"/>
    </row>
    <row r="160" spans="1:12" ht="31.5" x14ac:dyDescent="0.3">
      <c r="A160" s="16">
        <v>136</v>
      </c>
      <c r="B160" s="58" t="s">
        <v>1999</v>
      </c>
      <c r="C160" s="57" t="s">
        <v>1922</v>
      </c>
      <c r="D160" s="56">
        <v>3700</v>
      </c>
      <c r="E160" s="29"/>
      <c r="F160" s="29"/>
      <c r="L160" s="54"/>
    </row>
    <row r="161" spans="1:12" ht="31.5" x14ac:dyDescent="0.3">
      <c r="A161" s="16">
        <v>137</v>
      </c>
      <c r="B161" s="58" t="s">
        <v>1999</v>
      </c>
      <c r="C161" s="57" t="s">
        <v>1923</v>
      </c>
      <c r="D161" s="56">
        <v>7100</v>
      </c>
      <c r="E161" s="29"/>
      <c r="F161" s="29"/>
      <c r="L161" s="54"/>
    </row>
    <row r="162" spans="1:12" x14ac:dyDescent="0.3">
      <c r="A162" s="16">
        <v>138</v>
      </c>
      <c r="B162" s="58" t="s">
        <v>1999</v>
      </c>
      <c r="C162" s="57" t="s">
        <v>1924</v>
      </c>
      <c r="D162" s="56">
        <v>6600</v>
      </c>
      <c r="E162" s="29"/>
      <c r="F162" s="29"/>
      <c r="L162" s="54"/>
    </row>
    <row r="163" spans="1:12" x14ac:dyDescent="0.3">
      <c r="A163" s="16">
        <v>139</v>
      </c>
      <c r="B163" s="58" t="s">
        <v>1999</v>
      </c>
      <c r="C163" s="57" t="s">
        <v>1925</v>
      </c>
      <c r="D163" s="56">
        <v>6600</v>
      </c>
      <c r="E163" s="29"/>
      <c r="F163" s="29"/>
      <c r="L163" s="54"/>
    </row>
    <row r="164" spans="1:12" x14ac:dyDescent="0.3">
      <c r="A164" s="16">
        <v>140</v>
      </c>
      <c r="B164" s="58" t="s">
        <v>1999</v>
      </c>
      <c r="C164" s="57" t="s">
        <v>1926</v>
      </c>
      <c r="D164" s="56">
        <v>6600</v>
      </c>
      <c r="E164" s="29"/>
      <c r="F164" s="29"/>
      <c r="L164" s="54"/>
    </row>
    <row r="165" spans="1:12" x14ac:dyDescent="0.3">
      <c r="A165" s="16">
        <v>141</v>
      </c>
      <c r="B165" s="58" t="s">
        <v>1999</v>
      </c>
      <c r="C165" s="57" t="s">
        <v>1927</v>
      </c>
      <c r="D165" s="56">
        <v>6600</v>
      </c>
      <c r="E165" s="29"/>
      <c r="F165" s="29"/>
      <c r="L165" s="54"/>
    </row>
    <row r="166" spans="1:12" ht="31.5" x14ac:dyDescent="0.3">
      <c r="A166" s="16">
        <v>142</v>
      </c>
      <c r="B166" s="58" t="s">
        <v>1999</v>
      </c>
      <c r="C166" s="57" t="s">
        <v>1928</v>
      </c>
      <c r="D166" s="56">
        <v>6600</v>
      </c>
      <c r="E166" s="29"/>
      <c r="F166" s="29"/>
      <c r="L166" s="54"/>
    </row>
    <row r="167" spans="1:12" x14ac:dyDescent="0.3">
      <c r="A167" s="16">
        <v>143</v>
      </c>
      <c r="B167" s="58" t="s">
        <v>1999</v>
      </c>
      <c r="C167" s="57" t="s">
        <v>1929</v>
      </c>
      <c r="D167" s="56">
        <v>7100</v>
      </c>
      <c r="E167" s="29"/>
      <c r="F167" s="29"/>
      <c r="L167" s="54"/>
    </row>
    <row r="168" spans="1:12" x14ac:dyDescent="0.3">
      <c r="A168" s="16">
        <v>144</v>
      </c>
      <c r="B168" s="58" t="s">
        <v>1999</v>
      </c>
      <c r="C168" s="57" t="s">
        <v>1930</v>
      </c>
      <c r="D168" s="56">
        <v>3700</v>
      </c>
      <c r="E168" s="29"/>
      <c r="F168" s="29"/>
      <c r="L168" s="54"/>
    </row>
    <row r="169" spans="1:12" ht="31.5" x14ac:dyDescent="0.3">
      <c r="A169" s="16">
        <v>145</v>
      </c>
      <c r="B169" s="58" t="s">
        <v>1999</v>
      </c>
      <c r="C169" s="57" t="s">
        <v>1931</v>
      </c>
      <c r="D169" s="56">
        <v>6100</v>
      </c>
      <c r="E169" s="29"/>
      <c r="F169" s="29"/>
      <c r="L169" s="54"/>
    </row>
    <row r="170" spans="1:12" ht="31.5" x14ac:dyDescent="0.3">
      <c r="A170" s="16">
        <v>146</v>
      </c>
      <c r="B170" s="58" t="s">
        <v>1999</v>
      </c>
      <c r="C170" s="57" t="s">
        <v>1932</v>
      </c>
      <c r="D170" s="56">
        <v>3700</v>
      </c>
      <c r="E170" s="29"/>
      <c r="F170" s="29"/>
      <c r="L170" s="54"/>
    </row>
    <row r="171" spans="1:12" x14ac:dyDescent="0.3">
      <c r="A171" s="16">
        <v>147</v>
      </c>
      <c r="B171" s="58" t="s">
        <v>1999</v>
      </c>
      <c r="C171" s="57" t="s">
        <v>1933</v>
      </c>
      <c r="D171" s="56">
        <v>6600</v>
      </c>
      <c r="E171" s="29"/>
      <c r="F171" s="29"/>
      <c r="L171" s="54"/>
    </row>
    <row r="172" spans="1:12" ht="31.5" x14ac:dyDescent="0.3">
      <c r="A172" s="16">
        <v>148</v>
      </c>
      <c r="B172" s="58" t="s">
        <v>1999</v>
      </c>
      <c r="C172" s="57" t="s">
        <v>1934</v>
      </c>
      <c r="D172" s="56">
        <v>7100</v>
      </c>
      <c r="E172" s="29"/>
      <c r="F172" s="29"/>
      <c r="L172" s="54"/>
    </row>
    <row r="173" spans="1:12" x14ac:dyDescent="0.3">
      <c r="A173" s="16">
        <v>149</v>
      </c>
      <c r="B173" s="58" t="s">
        <v>1999</v>
      </c>
      <c r="C173" s="57" t="s">
        <v>1935</v>
      </c>
      <c r="D173" s="56">
        <v>7100</v>
      </c>
      <c r="E173" s="29"/>
      <c r="F173" s="29"/>
      <c r="L173" s="54"/>
    </row>
    <row r="174" spans="1:12" x14ac:dyDescent="0.3">
      <c r="A174" s="16">
        <v>150</v>
      </c>
      <c r="B174" s="58" t="s">
        <v>1999</v>
      </c>
      <c r="C174" s="57" t="s">
        <v>1936</v>
      </c>
      <c r="D174" s="56">
        <v>6600</v>
      </c>
      <c r="E174" s="29"/>
      <c r="F174" s="29"/>
      <c r="L174" s="54"/>
    </row>
    <row r="175" spans="1:12" x14ac:dyDescent="0.3">
      <c r="A175" s="16">
        <v>151</v>
      </c>
      <c r="B175" s="58" t="s">
        <v>1999</v>
      </c>
      <c r="C175" s="57" t="s">
        <v>920</v>
      </c>
      <c r="D175" s="56">
        <v>3700</v>
      </c>
      <c r="E175" s="29"/>
      <c r="F175" s="29"/>
      <c r="L175" s="54"/>
    </row>
    <row r="176" spans="1:12" x14ac:dyDescent="0.3">
      <c r="A176" s="16">
        <v>152</v>
      </c>
      <c r="B176" s="58" t="s">
        <v>1999</v>
      </c>
      <c r="C176" s="57" t="s">
        <v>175</v>
      </c>
      <c r="D176" s="56">
        <v>3700</v>
      </c>
      <c r="E176" s="29"/>
      <c r="F176" s="29"/>
      <c r="L176" s="54"/>
    </row>
    <row r="177" spans="1:12" x14ac:dyDescent="0.3">
      <c r="A177" s="16">
        <v>153</v>
      </c>
      <c r="B177" s="58" t="s">
        <v>1999</v>
      </c>
      <c r="C177" s="57" t="s">
        <v>908</v>
      </c>
      <c r="D177" s="56">
        <v>6600</v>
      </c>
      <c r="E177" s="29"/>
      <c r="F177" s="29"/>
      <c r="L177" s="54"/>
    </row>
    <row r="178" spans="1:12" ht="31.5" x14ac:dyDescent="0.3">
      <c r="A178" s="16">
        <v>154</v>
      </c>
      <c r="B178" s="58" t="s">
        <v>1999</v>
      </c>
      <c r="C178" s="57" t="s">
        <v>921</v>
      </c>
      <c r="D178" s="56">
        <v>6600</v>
      </c>
      <c r="E178" s="29"/>
      <c r="F178" s="29"/>
      <c r="L178" s="54"/>
    </row>
    <row r="179" spans="1:12" x14ac:dyDescent="0.3">
      <c r="A179" s="16">
        <v>155</v>
      </c>
      <c r="B179" s="58" t="s">
        <v>1999</v>
      </c>
      <c r="C179" s="57" t="s">
        <v>922</v>
      </c>
      <c r="D179" s="56">
        <v>7100</v>
      </c>
      <c r="E179" s="29"/>
      <c r="F179" s="29"/>
      <c r="L179" s="54"/>
    </row>
    <row r="180" spans="1:12" x14ac:dyDescent="0.3">
      <c r="A180" s="16">
        <v>156</v>
      </c>
      <c r="B180" s="58" t="s">
        <v>1999</v>
      </c>
      <c r="C180" s="57" t="s">
        <v>1937</v>
      </c>
      <c r="D180" s="56">
        <v>6600</v>
      </c>
      <c r="E180" s="29"/>
      <c r="F180" s="29"/>
      <c r="L180" s="54"/>
    </row>
    <row r="181" spans="1:12" x14ac:dyDescent="0.3">
      <c r="A181" s="16">
        <v>157</v>
      </c>
      <c r="B181" s="58" t="s">
        <v>1999</v>
      </c>
      <c r="C181" s="57" t="s">
        <v>165</v>
      </c>
      <c r="D181" s="56">
        <v>3700</v>
      </c>
      <c r="E181" s="29"/>
      <c r="F181" s="29"/>
      <c r="L181" s="54"/>
    </row>
    <row r="182" spans="1:12" x14ac:dyDescent="0.3">
      <c r="A182" s="16">
        <v>158</v>
      </c>
      <c r="B182" s="58" t="s">
        <v>1999</v>
      </c>
      <c r="C182" s="57" t="s">
        <v>1938</v>
      </c>
      <c r="D182" s="56">
        <v>6600</v>
      </c>
      <c r="E182" s="29"/>
      <c r="F182" s="29"/>
      <c r="L182" s="54"/>
    </row>
    <row r="183" spans="1:12" ht="31.5" x14ac:dyDescent="0.3">
      <c r="A183" s="16">
        <v>159</v>
      </c>
      <c r="B183" s="58" t="s">
        <v>1999</v>
      </c>
      <c r="C183" s="60" t="s">
        <v>2120</v>
      </c>
      <c r="D183" s="59">
        <v>3700</v>
      </c>
      <c r="E183" s="29"/>
      <c r="F183" s="29"/>
      <c r="G183" s="41"/>
      <c r="L183" s="54"/>
    </row>
    <row r="184" spans="1:12" ht="31.5" x14ac:dyDescent="0.3">
      <c r="A184" s="16">
        <v>160</v>
      </c>
      <c r="B184" s="58" t="s">
        <v>1999</v>
      </c>
      <c r="C184" s="60" t="s">
        <v>2119</v>
      </c>
      <c r="D184" s="59">
        <v>3700</v>
      </c>
      <c r="E184" s="29"/>
      <c r="F184" s="29"/>
      <c r="G184" s="41"/>
      <c r="L184" s="54"/>
    </row>
    <row r="185" spans="1:12" x14ac:dyDescent="0.3">
      <c r="A185" s="16">
        <v>161</v>
      </c>
      <c r="B185" s="58" t="s">
        <v>1999</v>
      </c>
      <c r="C185" s="60" t="s">
        <v>2118</v>
      </c>
      <c r="D185" s="59">
        <v>6100</v>
      </c>
      <c r="E185" s="29"/>
      <c r="F185" s="29"/>
      <c r="G185" s="41"/>
      <c r="L185" s="54"/>
    </row>
    <row r="186" spans="1:12" ht="31.5" x14ac:dyDescent="0.3">
      <c r="A186" s="16">
        <v>162</v>
      </c>
      <c r="B186" s="58" t="s">
        <v>1999</v>
      </c>
      <c r="C186" s="60" t="s">
        <v>2117</v>
      </c>
      <c r="D186" s="59">
        <v>3700</v>
      </c>
      <c r="E186" s="29"/>
      <c r="F186" s="29"/>
      <c r="G186" s="41"/>
      <c r="L186" s="54"/>
    </row>
    <row r="187" spans="1:12" ht="31.5" x14ac:dyDescent="0.3">
      <c r="A187" s="16">
        <v>163</v>
      </c>
      <c r="B187" s="58" t="s">
        <v>1999</v>
      </c>
      <c r="C187" s="60" t="s">
        <v>2116</v>
      </c>
      <c r="D187" s="59">
        <v>6100</v>
      </c>
      <c r="E187" s="29"/>
      <c r="F187" s="29"/>
      <c r="G187" s="41"/>
      <c r="L187" s="54"/>
    </row>
    <row r="188" spans="1:12" x14ac:dyDescent="0.3">
      <c r="A188" s="16">
        <v>164</v>
      </c>
      <c r="B188" s="58" t="s">
        <v>1999</v>
      </c>
      <c r="C188" s="60" t="s">
        <v>2115</v>
      </c>
      <c r="D188" s="59">
        <v>6100</v>
      </c>
      <c r="E188" s="29"/>
      <c r="F188" s="29"/>
      <c r="G188" s="41"/>
      <c r="L188" s="54"/>
    </row>
    <row r="189" spans="1:12" ht="31.5" x14ac:dyDescent="0.3">
      <c r="A189" s="16">
        <v>165</v>
      </c>
      <c r="B189" s="58" t="s">
        <v>1999</v>
      </c>
      <c r="C189" s="60" t="s">
        <v>2114</v>
      </c>
      <c r="D189" s="59">
        <v>3700</v>
      </c>
      <c r="E189" s="29"/>
      <c r="F189" s="29"/>
      <c r="G189" s="41"/>
      <c r="L189" s="54"/>
    </row>
    <row r="190" spans="1:12" x14ac:dyDescent="0.3">
      <c r="A190" s="16">
        <v>166</v>
      </c>
      <c r="B190" s="58" t="s">
        <v>1999</v>
      </c>
      <c r="C190" s="60" t="s">
        <v>2113</v>
      </c>
      <c r="D190" s="59">
        <v>3700</v>
      </c>
      <c r="E190" s="29"/>
      <c r="F190" s="29"/>
      <c r="G190" s="41"/>
      <c r="L190" s="54"/>
    </row>
    <row r="191" spans="1:12" x14ac:dyDescent="0.3">
      <c r="A191" s="16">
        <v>167</v>
      </c>
      <c r="B191" s="58" t="s">
        <v>51</v>
      </c>
      <c r="C191" s="57" t="s">
        <v>155</v>
      </c>
      <c r="D191" s="56">
        <v>3700</v>
      </c>
      <c r="E191" s="29"/>
      <c r="F191" s="29"/>
      <c r="G191" s="41"/>
      <c r="L191" s="54"/>
    </row>
    <row r="192" spans="1:12" x14ac:dyDescent="0.3">
      <c r="A192" s="16">
        <v>168</v>
      </c>
      <c r="B192" s="58" t="s">
        <v>51</v>
      </c>
      <c r="C192" s="57" t="s">
        <v>2749</v>
      </c>
      <c r="D192" s="56">
        <v>3700</v>
      </c>
      <c r="E192" s="29"/>
      <c r="F192" s="29"/>
      <c r="G192" s="41"/>
      <c r="L192" s="54"/>
    </row>
    <row r="193" spans="1:13" x14ac:dyDescent="0.3">
      <c r="A193" s="16">
        <v>169</v>
      </c>
      <c r="B193" s="58" t="s">
        <v>51</v>
      </c>
      <c r="C193" s="57" t="s">
        <v>2748</v>
      </c>
      <c r="D193" s="56">
        <v>3000</v>
      </c>
      <c r="E193" s="29"/>
      <c r="F193" s="29"/>
      <c r="G193" s="41"/>
      <c r="L193" s="54"/>
    </row>
    <row r="194" spans="1:13" x14ac:dyDescent="0.3">
      <c r="A194" s="16">
        <v>170</v>
      </c>
      <c r="B194" s="58" t="s">
        <v>51</v>
      </c>
      <c r="C194" s="57" t="s">
        <v>913</v>
      </c>
      <c r="D194" s="56">
        <v>3700</v>
      </c>
      <c r="E194" s="29"/>
      <c r="F194" s="29"/>
      <c r="G194" s="41"/>
      <c r="L194" s="54"/>
    </row>
    <row r="195" spans="1:13" x14ac:dyDescent="0.3">
      <c r="A195" s="16">
        <v>171</v>
      </c>
      <c r="B195" s="58" t="s">
        <v>51</v>
      </c>
      <c r="C195" s="57" t="s">
        <v>2747</v>
      </c>
      <c r="D195" s="56">
        <v>6100</v>
      </c>
      <c r="E195" s="29"/>
      <c r="F195" s="29"/>
      <c r="G195" s="41"/>
      <c r="L195" s="54"/>
    </row>
    <row r="196" spans="1:13" x14ac:dyDescent="0.3">
      <c r="A196" s="16">
        <v>172</v>
      </c>
      <c r="B196" s="58" t="s">
        <v>51</v>
      </c>
      <c r="C196" s="57" t="s">
        <v>2746</v>
      </c>
      <c r="D196" s="56">
        <v>3700</v>
      </c>
      <c r="E196" s="29"/>
      <c r="F196" s="29"/>
      <c r="G196" s="41"/>
      <c r="L196" s="54"/>
    </row>
    <row r="197" spans="1:13" x14ac:dyDescent="0.3">
      <c r="A197" s="16">
        <v>173</v>
      </c>
      <c r="B197" s="58" t="s">
        <v>51</v>
      </c>
      <c r="C197" s="57" t="s">
        <v>222</v>
      </c>
      <c r="D197" s="56">
        <v>3700</v>
      </c>
      <c r="E197" s="29"/>
      <c r="F197" s="29"/>
      <c r="G197" s="41"/>
      <c r="L197" s="54"/>
    </row>
    <row r="198" spans="1:13" x14ac:dyDescent="0.3">
      <c r="A198" s="16">
        <v>174</v>
      </c>
      <c r="B198" s="58" t="s">
        <v>51</v>
      </c>
      <c r="C198" s="57" t="s">
        <v>2745</v>
      </c>
      <c r="D198" s="56">
        <v>3700</v>
      </c>
      <c r="E198" s="29"/>
      <c r="F198" s="29"/>
      <c r="G198" s="41"/>
      <c r="L198" s="54"/>
    </row>
    <row r="199" spans="1:13" x14ac:dyDescent="0.3">
      <c r="A199" s="16">
        <v>175</v>
      </c>
      <c r="B199" s="58" t="s">
        <v>51</v>
      </c>
      <c r="C199" s="57" t="s">
        <v>2744</v>
      </c>
      <c r="D199" s="56">
        <v>3700</v>
      </c>
      <c r="E199" s="29"/>
      <c r="F199" s="29"/>
      <c r="G199" s="41"/>
      <c r="L199" s="54"/>
    </row>
    <row r="200" spans="1:13" x14ac:dyDescent="0.3">
      <c r="A200" s="16">
        <v>176</v>
      </c>
      <c r="B200" s="58" t="s">
        <v>51</v>
      </c>
      <c r="C200" s="57" t="s">
        <v>1930</v>
      </c>
      <c r="D200" s="56">
        <v>3700</v>
      </c>
      <c r="E200" s="29"/>
      <c r="F200" s="29"/>
      <c r="G200" s="41"/>
      <c r="L200" s="54"/>
    </row>
    <row r="201" spans="1:13" x14ac:dyDescent="0.3">
      <c r="A201" s="16">
        <v>177</v>
      </c>
      <c r="B201" s="58" t="s">
        <v>51</v>
      </c>
      <c r="C201" s="57" t="s">
        <v>2743</v>
      </c>
      <c r="D201" s="56">
        <v>6100</v>
      </c>
      <c r="E201" s="29"/>
      <c r="F201" s="29"/>
      <c r="G201" s="41"/>
      <c r="L201" s="54"/>
    </row>
    <row r="202" spans="1:13" x14ac:dyDescent="0.3">
      <c r="A202" s="16">
        <v>178</v>
      </c>
      <c r="B202" s="58" t="s">
        <v>51</v>
      </c>
      <c r="C202" s="57" t="s">
        <v>2742</v>
      </c>
      <c r="D202" s="56">
        <v>6600</v>
      </c>
      <c r="E202" s="29"/>
      <c r="F202" s="29"/>
      <c r="G202" s="41"/>
      <c r="L202" s="54"/>
    </row>
    <row r="203" spans="1:13" x14ac:dyDescent="0.3">
      <c r="A203" s="16">
        <v>179</v>
      </c>
      <c r="B203" s="58" t="s">
        <v>51</v>
      </c>
      <c r="C203" s="57" t="s">
        <v>2741</v>
      </c>
      <c r="D203" s="56">
        <v>3700</v>
      </c>
      <c r="E203" s="29"/>
      <c r="F203" s="29"/>
      <c r="G203" s="41"/>
      <c r="L203" s="54"/>
    </row>
    <row r="204" spans="1:13" x14ac:dyDescent="0.3">
      <c r="A204" s="80" t="s">
        <v>106</v>
      </c>
      <c r="B204" s="81"/>
      <c r="C204" s="82"/>
      <c r="D204" s="19">
        <f>SUM(D117:D203)</f>
        <v>430750</v>
      </c>
      <c r="E204" s="29"/>
      <c r="F204" s="29"/>
      <c r="H204" s="42">
        <f>SUM(D117:D141)</f>
        <v>102000</v>
      </c>
      <c r="I204" s="51">
        <f>SUM(D117:D182)</f>
        <v>338850</v>
      </c>
      <c r="L204" s="54"/>
      <c r="M204" s="29">
        <f>SUM(D117:D190)</f>
        <v>375650</v>
      </c>
    </row>
    <row r="205" spans="1:13" x14ac:dyDescent="0.3">
      <c r="A205" s="16">
        <v>180</v>
      </c>
      <c r="B205" s="58" t="s">
        <v>2000</v>
      </c>
      <c r="C205" s="57" t="s">
        <v>61</v>
      </c>
      <c r="D205" s="56">
        <v>3700</v>
      </c>
      <c r="E205" s="29"/>
      <c r="F205" s="29"/>
      <c r="L205" s="54"/>
    </row>
    <row r="206" spans="1:13" x14ac:dyDescent="0.3">
      <c r="A206" s="16">
        <v>181</v>
      </c>
      <c r="B206" s="58" t="s">
        <v>2000</v>
      </c>
      <c r="C206" s="57" t="s">
        <v>50</v>
      </c>
      <c r="D206" s="56">
        <v>3700</v>
      </c>
      <c r="E206" s="29"/>
      <c r="F206" s="29"/>
      <c r="L206" s="54"/>
    </row>
    <row r="207" spans="1:13" x14ac:dyDescent="0.3">
      <c r="A207" s="16">
        <v>182</v>
      </c>
      <c r="B207" s="58" t="s">
        <v>2000</v>
      </c>
      <c r="C207" s="57" t="s">
        <v>141</v>
      </c>
      <c r="D207" s="56">
        <v>3700</v>
      </c>
      <c r="E207" s="29"/>
      <c r="F207" s="29"/>
      <c r="L207" s="54"/>
    </row>
    <row r="208" spans="1:13" x14ac:dyDescent="0.3">
      <c r="A208" s="16">
        <v>183</v>
      </c>
      <c r="B208" s="58" t="s">
        <v>2000</v>
      </c>
      <c r="C208" s="57" t="s">
        <v>226</v>
      </c>
      <c r="D208" s="56">
        <v>3700</v>
      </c>
      <c r="E208" s="29"/>
      <c r="F208" s="29"/>
      <c r="L208" s="54"/>
    </row>
    <row r="209" spans="1:13" x14ac:dyDescent="0.3">
      <c r="A209" s="16">
        <v>184</v>
      </c>
      <c r="B209" s="58" t="s">
        <v>2000</v>
      </c>
      <c r="C209" s="57" t="s">
        <v>225</v>
      </c>
      <c r="D209" s="56">
        <v>3700</v>
      </c>
      <c r="E209" s="29"/>
      <c r="F209" s="29"/>
      <c r="L209" s="54"/>
    </row>
    <row r="210" spans="1:13" x14ac:dyDescent="0.3">
      <c r="A210" s="16">
        <v>185</v>
      </c>
      <c r="B210" s="58" t="s">
        <v>2000</v>
      </c>
      <c r="C210" s="57" t="s">
        <v>923</v>
      </c>
      <c r="D210" s="56">
        <v>3700</v>
      </c>
      <c r="E210" s="29"/>
      <c r="F210" s="29"/>
      <c r="L210" s="54"/>
    </row>
    <row r="211" spans="1:13" x14ac:dyDescent="0.3">
      <c r="A211" s="16">
        <v>186</v>
      </c>
      <c r="B211" s="58" t="s">
        <v>2000</v>
      </c>
      <c r="C211" s="57" t="s">
        <v>924</v>
      </c>
      <c r="D211" s="56">
        <v>3700</v>
      </c>
      <c r="E211" s="29"/>
      <c r="F211" s="29"/>
      <c r="L211" s="54"/>
    </row>
    <row r="212" spans="1:13" x14ac:dyDescent="0.3">
      <c r="A212" s="16">
        <v>187</v>
      </c>
      <c r="B212" s="58" t="s">
        <v>2000</v>
      </c>
      <c r="C212" s="57" t="s">
        <v>925</v>
      </c>
      <c r="D212" s="56">
        <v>3700</v>
      </c>
      <c r="E212" s="29"/>
      <c r="F212" s="29"/>
      <c r="L212" s="54"/>
    </row>
    <row r="213" spans="1:13" x14ac:dyDescent="0.3">
      <c r="A213" s="16">
        <v>188</v>
      </c>
      <c r="B213" s="58" t="s">
        <v>2000</v>
      </c>
      <c r="C213" s="57" t="s">
        <v>926</v>
      </c>
      <c r="D213" s="56">
        <v>3700</v>
      </c>
      <c r="E213" s="29"/>
      <c r="F213" s="29"/>
      <c r="L213" s="54"/>
    </row>
    <row r="214" spans="1:13" x14ac:dyDescent="0.3">
      <c r="A214" s="16">
        <v>189</v>
      </c>
      <c r="B214" s="58" t="s">
        <v>2000</v>
      </c>
      <c r="C214" s="57" t="s">
        <v>927</v>
      </c>
      <c r="D214" s="56">
        <v>6100</v>
      </c>
      <c r="E214" s="29"/>
      <c r="F214" s="29"/>
      <c r="L214" s="54"/>
    </row>
    <row r="215" spans="1:13" ht="31.5" x14ac:dyDescent="0.3">
      <c r="A215" s="16">
        <v>190</v>
      </c>
      <c r="B215" s="58" t="s">
        <v>2000</v>
      </c>
      <c r="C215" s="57" t="s">
        <v>928</v>
      </c>
      <c r="D215" s="56">
        <v>3700</v>
      </c>
      <c r="E215" s="29"/>
      <c r="F215" s="29"/>
      <c r="L215" s="54"/>
    </row>
    <row r="216" spans="1:13" x14ac:dyDescent="0.3">
      <c r="A216" s="16">
        <v>191</v>
      </c>
      <c r="B216" s="58" t="s">
        <v>2000</v>
      </c>
      <c r="C216" s="57" t="s">
        <v>929</v>
      </c>
      <c r="D216" s="56">
        <v>3700</v>
      </c>
      <c r="E216" s="29"/>
      <c r="F216" s="29"/>
      <c r="L216" s="54"/>
    </row>
    <row r="217" spans="1:13" x14ac:dyDescent="0.3">
      <c r="A217" s="16">
        <v>192</v>
      </c>
      <c r="B217" s="58" t="s">
        <v>2000</v>
      </c>
      <c r="C217" s="57" t="s">
        <v>930</v>
      </c>
      <c r="D217" s="56">
        <v>6100</v>
      </c>
      <c r="E217" s="29"/>
      <c r="F217" s="29"/>
      <c r="L217" s="54"/>
    </row>
    <row r="218" spans="1:13" x14ac:dyDescent="0.3">
      <c r="A218" s="16">
        <v>193</v>
      </c>
      <c r="B218" s="58" t="s">
        <v>2000</v>
      </c>
      <c r="C218" s="57" t="s">
        <v>931</v>
      </c>
      <c r="D218" s="56">
        <v>3700</v>
      </c>
      <c r="E218" s="29"/>
      <c r="F218" s="29"/>
      <c r="L218" s="54"/>
    </row>
    <row r="219" spans="1:13" x14ac:dyDescent="0.3">
      <c r="A219" s="16">
        <v>194</v>
      </c>
      <c r="B219" s="58" t="s">
        <v>2000</v>
      </c>
      <c r="C219" s="57" t="s">
        <v>932</v>
      </c>
      <c r="D219" s="56">
        <v>3700</v>
      </c>
      <c r="E219" s="29"/>
      <c r="F219" s="29"/>
      <c r="L219" s="54"/>
    </row>
    <row r="220" spans="1:13" x14ac:dyDescent="0.3">
      <c r="A220" s="16">
        <v>195</v>
      </c>
      <c r="B220" s="61" t="s">
        <v>21</v>
      </c>
      <c r="C220" s="60" t="s">
        <v>2122</v>
      </c>
      <c r="D220" s="59">
        <v>3700</v>
      </c>
      <c r="E220" s="29"/>
      <c r="F220" s="29"/>
      <c r="G220" s="41"/>
      <c r="L220" s="54"/>
    </row>
    <row r="221" spans="1:13" x14ac:dyDescent="0.3">
      <c r="A221" s="16">
        <v>196</v>
      </c>
      <c r="B221" s="61" t="s">
        <v>21</v>
      </c>
      <c r="C221" s="60" t="s">
        <v>2121</v>
      </c>
      <c r="D221" s="59">
        <v>3700</v>
      </c>
      <c r="E221" s="29"/>
      <c r="F221" s="29"/>
      <c r="G221" s="41"/>
      <c r="L221" s="54"/>
    </row>
    <row r="222" spans="1:13" x14ac:dyDescent="0.3">
      <c r="A222" s="20">
        <v>197</v>
      </c>
      <c r="B222" s="61" t="s">
        <v>21</v>
      </c>
      <c r="C222" s="60" t="s">
        <v>2756</v>
      </c>
      <c r="D222" s="59">
        <v>3700</v>
      </c>
      <c r="E222" s="29"/>
      <c r="F222" s="29"/>
      <c r="G222" s="41"/>
      <c r="L222" s="54"/>
    </row>
    <row r="223" spans="1:13" x14ac:dyDescent="0.3">
      <c r="A223" s="80" t="s">
        <v>107</v>
      </c>
      <c r="B223" s="81"/>
      <c r="C223" s="82"/>
      <c r="D223" s="19">
        <f>SUM(D205:F222)</f>
        <v>71400</v>
      </c>
      <c r="E223" s="29"/>
      <c r="F223" s="29"/>
      <c r="H223" s="42">
        <f>SUM(D205:D209)</f>
        <v>18500</v>
      </c>
      <c r="I223" s="51">
        <f>SUM(D205:D219)</f>
        <v>60300</v>
      </c>
      <c r="L223" s="54"/>
      <c r="M223" s="29">
        <f>SUM(D205:D221)</f>
        <v>67700</v>
      </c>
    </row>
    <row r="224" spans="1:13" ht="31.5" x14ac:dyDescent="0.3">
      <c r="A224" s="16">
        <v>198</v>
      </c>
      <c r="B224" s="58" t="s">
        <v>2001</v>
      </c>
      <c r="C224" s="57" t="s">
        <v>227</v>
      </c>
      <c r="D224" s="56">
        <v>3600</v>
      </c>
      <c r="E224" s="29"/>
      <c r="F224" s="29"/>
      <c r="L224" s="54"/>
    </row>
    <row r="225" spans="1:13" x14ac:dyDescent="0.3">
      <c r="A225" s="20">
        <v>199</v>
      </c>
      <c r="B225" s="58" t="s">
        <v>2001</v>
      </c>
      <c r="C225" s="57" t="s">
        <v>933</v>
      </c>
      <c r="D225" s="56">
        <v>6100</v>
      </c>
      <c r="E225" s="29"/>
      <c r="F225" s="29"/>
      <c r="L225" s="54"/>
    </row>
    <row r="226" spans="1:13" x14ac:dyDescent="0.3">
      <c r="A226" s="16">
        <v>200</v>
      </c>
      <c r="B226" s="58" t="s">
        <v>2001</v>
      </c>
      <c r="C226" s="57" t="s">
        <v>934</v>
      </c>
      <c r="D226" s="56">
        <v>3700</v>
      </c>
      <c r="E226" s="29"/>
      <c r="F226" s="29"/>
      <c r="L226" s="54"/>
    </row>
    <row r="227" spans="1:13" x14ac:dyDescent="0.3">
      <c r="A227" s="20">
        <v>201</v>
      </c>
      <c r="B227" s="58" t="s">
        <v>2001</v>
      </c>
      <c r="C227" s="57" t="s">
        <v>935</v>
      </c>
      <c r="D227" s="56">
        <v>3700</v>
      </c>
      <c r="E227" s="29"/>
      <c r="F227" s="29"/>
      <c r="L227" s="54"/>
    </row>
    <row r="228" spans="1:13" x14ac:dyDescent="0.3">
      <c r="A228" s="16">
        <v>202</v>
      </c>
      <c r="B228" s="58" t="s">
        <v>2001</v>
      </c>
      <c r="C228" s="57" t="s">
        <v>936</v>
      </c>
      <c r="D228" s="56">
        <v>3700</v>
      </c>
      <c r="E228" s="29"/>
      <c r="F228" s="29"/>
      <c r="L228" s="54"/>
    </row>
    <row r="229" spans="1:13" x14ac:dyDescent="0.3">
      <c r="A229" s="20">
        <v>203</v>
      </c>
      <c r="B229" s="58" t="s">
        <v>2001</v>
      </c>
      <c r="C229" s="57" t="s">
        <v>937</v>
      </c>
      <c r="D229" s="56">
        <v>3700</v>
      </c>
      <c r="E229" s="29"/>
      <c r="F229" s="29"/>
      <c r="L229" s="54"/>
    </row>
    <row r="230" spans="1:13" ht="31.5" x14ac:dyDescent="0.3">
      <c r="A230" s="16">
        <v>204</v>
      </c>
      <c r="B230" s="58" t="s">
        <v>2001</v>
      </c>
      <c r="C230" s="60" t="s">
        <v>2125</v>
      </c>
      <c r="D230" s="59">
        <v>6100</v>
      </c>
      <c r="E230" s="29"/>
      <c r="F230" s="29"/>
      <c r="G230" s="41"/>
      <c r="L230" s="54"/>
    </row>
    <row r="231" spans="1:13" x14ac:dyDescent="0.3">
      <c r="A231" s="20">
        <v>205</v>
      </c>
      <c r="B231" s="58" t="s">
        <v>2001</v>
      </c>
      <c r="C231" s="60" t="s">
        <v>2124</v>
      </c>
      <c r="D231" s="59">
        <v>6100</v>
      </c>
      <c r="E231" s="29"/>
      <c r="F231" s="29"/>
      <c r="G231" s="41"/>
      <c r="L231" s="54"/>
    </row>
    <row r="232" spans="1:13" x14ac:dyDescent="0.3">
      <c r="A232" s="16">
        <v>206</v>
      </c>
      <c r="B232" s="58" t="s">
        <v>2001</v>
      </c>
      <c r="C232" s="60" t="s">
        <v>2123</v>
      </c>
      <c r="D232" s="59">
        <v>2500</v>
      </c>
      <c r="E232" s="29"/>
      <c r="F232" s="29"/>
      <c r="G232" s="41"/>
      <c r="L232" s="54"/>
    </row>
    <row r="233" spans="1:13" x14ac:dyDescent="0.3">
      <c r="A233" s="20">
        <v>207</v>
      </c>
      <c r="B233" s="58" t="s">
        <v>22</v>
      </c>
      <c r="C233" s="57" t="s">
        <v>2750</v>
      </c>
      <c r="D233" s="56">
        <v>3700</v>
      </c>
      <c r="E233" s="29"/>
      <c r="F233" s="29"/>
      <c r="G233" s="41"/>
      <c r="L233" s="54"/>
    </row>
    <row r="234" spans="1:13" x14ac:dyDescent="0.3">
      <c r="A234" s="80" t="s">
        <v>108</v>
      </c>
      <c r="B234" s="81"/>
      <c r="C234" s="82"/>
      <c r="D234" s="19">
        <f>SUM(D224:D233)</f>
        <v>42900</v>
      </c>
      <c r="E234" s="29"/>
      <c r="F234" s="29"/>
      <c r="H234" s="42">
        <f>SUM(D224)</f>
        <v>3600</v>
      </c>
      <c r="I234" s="51">
        <f>SUM(D224:D229)</f>
        <v>24500</v>
      </c>
      <c r="L234" s="54"/>
      <c r="M234" s="29">
        <f>SUM(D224:D232)</f>
        <v>39200</v>
      </c>
    </row>
    <row r="235" spans="1:13" x14ac:dyDescent="0.3">
      <c r="A235" s="16">
        <v>208</v>
      </c>
      <c r="B235" s="58" t="s">
        <v>2002</v>
      </c>
      <c r="C235" s="57" t="s">
        <v>228</v>
      </c>
      <c r="D235" s="56">
        <v>3700</v>
      </c>
      <c r="E235" s="29"/>
      <c r="F235" s="29"/>
      <c r="L235" s="54"/>
    </row>
    <row r="236" spans="1:13" x14ac:dyDescent="0.3">
      <c r="A236" s="20">
        <v>209</v>
      </c>
      <c r="B236" s="58" t="s">
        <v>2002</v>
      </c>
      <c r="C236" s="60" t="s">
        <v>2128</v>
      </c>
      <c r="D236" s="59">
        <v>3700</v>
      </c>
      <c r="E236" s="29"/>
      <c r="F236" s="29"/>
      <c r="G236" s="41"/>
      <c r="L236" s="54"/>
    </row>
    <row r="237" spans="1:13" x14ac:dyDescent="0.3">
      <c r="A237" s="16">
        <v>210</v>
      </c>
      <c r="B237" s="58" t="s">
        <v>2002</v>
      </c>
      <c r="C237" s="60" t="s">
        <v>2127</v>
      </c>
      <c r="D237" s="59">
        <v>6100</v>
      </c>
      <c r="E237" s="29"/>
      <c r="F237" s="29"/>
      <c r="G237" s="41"/>
      <c r="L237" s="54"/>
    </row>
    <row r="238" spans="1:13" x14ac:dyDescent="0.3">
      <c r="A238" s="20">
        <v>211</v>
      </c>
      <c r="B238" s="58" t="s">
        <v>2002</v>
      </c>
      <c r="C238" s="60" t="s">
        <v>2126</v>
      </c>
      <c r="D238" s="59">
        <v>3700</v>
      </c>
      <c r="E238" s="29"/>
      <c r="F238" s="29"/>
      <c r="G238" s="41"/>
      <c r="L238" s="54"/>
    </row>
    <row r="239" spans="1:13" x14ac:dyDescent="0.3">
      <c r="A239" s="16">
        <v>212</v>
      </c>
      <c r="B239" s="61" t="s">
        <v>176</v>
      </c>
      <c r="C239" s="60" t="s">
        <v>2752</v>
      </c>
      <c r="D239" s="59">
        <v>3700</v>
      </c>
      <c r="E239" s="29"/>
      <c r="F239" s="29"/>
      <c r="G239" s="41"/>
      <c r="L239" s="54"/>
    </row>
    <row r="240" spans="1:13" x14ac:dyDescent="0.3">
      <c r="A240" s="20">
        <v>213</v>
      </c>
      <c r="B240" s="61" t="s">
        <v>176</v>
      </c>
      <c r="C240" s="60" t="s">
        <v>2751</v>
      </c>
      <c r="D240" s="59">
        <v>3700</v>
      </c>
      <c r="E240" s="29"/>
      <c r="F240" s="29"/>
      <c r="G240" s="41"/>
      <c r="L240" s="54"/>
    </row>
    <row r="241" spans="1:13" x14ac:dyDescent="0.3">
      <c r="A241" s="80" t="s">
        <v>142</v>
      </c>
      <c r="B241" s="81"/>
      <c r="C241" s="82"/>
      <c r="D241" s="19">
        <f>SUM(D235:D240)</f>
        <v>24600</v>
      </c>
      <c r="E241" s="29"/>
      <c r="F241" s="29"/>
      <c r="H241" s="42">
        <f>SUM(D235)</f>
        <v>3700</v>
      </c>
      <c r="I241" s="51">
        <f>SUM(D235)</f>
        <v>3700</v>
      </c>
      <c r="L241" s="54"/>
      <c r="M241" s="29">
        <f>SUM(D235:D238)</f>
        <v>17200</v>
      </c>
    </row>
    <row r="242" spans="1:13" x14ac:dyDescent="0.3">
      <c r="A242" s="16">
        <v>214</v>
      </c>
      <c r="B242" s="58" t="s">
        <v>2003</v>
      </c>
      <c r="C242" s="57" t="s">
        <v>246</v>
      </c>
      <c r="D242" s="56">
        <v>3700</v>
      </c>
      <c r="E242" s="29"/>
      <c r="F242" s="29"/>
      <c r="L242" s="54"/>
    </row>
    <row r="243" spans="1:13" x14ac:dyDescent="0.3">
      <c r="A243" s="16">
        <v>215</v>
      </c>
      <c r="B243" s="58" t="s">
        <v>2003</v>
      </c>
      <c r="C243" s="57" t="s">
        <v>33</v>
      </c>
      <c r="D243" s="56">
        <v>3700</v>
      </c>
      <c r="E243" s="29"/>
      <c r="F243" s="29"/>
      <c r="L243" s="54"/>
    </row>
    <row r="244" spans="1:13" x14ac:dyDescent="0.3">
      <c r="A244" s="16">
        <v>216</v>
      </c>
      <c r="B244" s="58" t="s">
        <v>2003</v>
      </c>
      <c r="C244" s="57" t="s">
        <v>245</v>
      </c>
      <c r="D244" s="56">
        <v>3700</v>
      </c>
      <c r="E244" s="29"/>
      <c r="F244" s="29"/>
      <c r="L244" s="54"/>
    </row>
    <row r="245" spans="1:13" x14ac:dyDescent="0.3">
      <c r="A245" s="16">
        <v>217</v>
      </c>
      <c r="B245" s="58" t="s">
        <v>2003</v>
      </c>
      <c r="C245" s="57" t="s">
        <v>244</v>
      </c>
      <c r="D245" s="56">
        <v>3700</v>
      </c>
      <c r="E245" s="29"/>
      <c r="F245" s="29"/>
      <c r="L245" s="54"/>
    </row>
    <row r="246" spans="1:13" x14ac:dyDescent="0.3">
      <c r="A246" s="16">
        <v>218</v>
      </c>
      <c r="B246" s="58" t="s">
        <v>2003</v>
      </c>
      <c r="C246" s="57" t="s">
        <v>63</v>
      </c>
      <c r="D246" s="56">
        <v>3700</v>
      </c>
      <c r="E246" s="29"/>
      <c r="F246" s="29"/>
      <c r="L246" s="54"/>
    </row>
    <row r="247" spans="1:13" x14ac:dyDescent="0.3">
      <c r="A247" s="16">
        <v>219</v>
      </c>
      <c r="B247" s="58" t="s">
        <v>2003</v>
      </c>
      <c r="C247" s="57" t="s">
        <v>243</v>
      </c>
      <c r="D247" s="56">
        <v>3700</v>
      </c>
      <c r="E247" s="29"/>
      <c r="F247" s="29"/>
      <c r="L247" s="54"/>
    </row>
    <row r="248" spans="1:13" x14ac:dyDescent="0.3">
      <c r="A248" s="16">
        <v>220</v>
      </c>
      <c r="B248" s="58" t="s">
        <v>2003</v>
      </c>
      <c r="C248" s="57" t="s">
        <v>242</v>
      </c>
      <c r="D248" s="56">
        <v>3700</v>
      </c>
      <c r="E248" s="29"/>
      <c r="F248" s="29"/>
      <c r="L248" s="54"/>
    </row>
    <row r="249" spans="1:13" x14ac:dyDescent="0.3">
      <c r="A249" s="16">
        <v>221</v>
      </c>
      <c r="B249" s="58" t="s">
        <v>2003</v>
      </c>
      <c r="C249" s="57" t="s">
        <v>241</v>
      </c>
      <c r="D249" s="56">
        <v>3700</v>
      </c>
      <c r="E249" s="29"/>
      <c r="F249" s="29"/>
      <c r="L249" s="54"/>
    </row>
    <row r="250" spans="1:13" x14ac:dyDescent="0.3">
      <c r="A250" s="16">
        <v>222</v>
      </c>
      <c r="B250" s="58" t="s">
        <v>2003</v>
      </c>
      <c r="C250" s="57" t="s">
        <v>240</v>
      </c>
      <c r="D250" s="56">
        <v>3700</v>
      </c>
      <c r="E250" s="29"/>
      <c r="F250" s="29"/>
      <c r="L250" s="54"/>
    </row>
    <row r="251" spans="1:13" x14ac:dyDescent="0.3">
      <c r="A251" s="16">
        <v>223</v>
      </c>
      <c r="B251" s="58" t="s">
        <v>2003</v>
      </c>
      <c r="C251" s="57" t="s">
        <v>64</v>
      </c>
      <c r="D251" s="56">
        <v>3700</v>
      </c>
      <c r="E251" s="29"/>
      <c r="F251" s="29"/>
      <c r="L251" s="54"/>
    </row>
    <row r="252" spans="1:13" x14ac:dyDescent="0.3">
      <c r="A252" s="16">
        <v>224</v>
      </c>
      <c r="B252" s="58" t="s">
        <v>2003</v>
      </c>
      <c r="C252" s="57" t="s">
        <v>239</v>
      </c>
      <c r="D252" s="56">
        <v>3700</v>
      </c>
      <c r="E252" s="29"/>
      <c r="F252" s="29"/>
      <c r="L252" s="54"/>
    </row>
    <row r="253" spans="1:13" x14ac:dyDescent="0.3">
      <c r="A253" s="16">
        <v>225</v>
      </c>
      <c r="B253" s="58" t="s">
        <v>2003</v>
      </c>
      <c r="C253" s="57" t="s">
        <v>65</v>
      </c>
      <c r="D253" s="56">
        <v>3700</v>
      </c>
      <c r="E253" s="29"/>
      <c r="F253" s="29"/>
      <c r="L253" s="54"/>
    </row>
    <row r="254" spans="1:13" x14ac:dyDescent="0.3">
      <c r="A254" s="16">
        <v>226</v>
      </c>
      <c r="B254" s="58" t="s">
        <v>2003</v>
      </c>
      <c r="C254" s="57" t="s">
        <v>66</v>
      </c>
      <c r="D254" s="56">
        <v>3700</v>
      </c>
      <c r="E254" s="29"/>
      <c r="F254" s="29"/>
      <c r="L254" s="54"/>
    </row>
    <row r="255" spans="1:13" x14ac:dyDescent="0.3">
      <c r="A255" s="16">
        <v>227</v>
      </c>
      <c r="B255" s="58" t="s">
        <v>2003</v>
      </c>
      <c r="C255" s="57" t="s">
        <v>238</v>
      </c>
      <c r="D255" s="56">
        <v>3700</v>
      </c>
      <c r="E255" s="29"/>
      <c r="F255" s="29"/>
      <c r="L255" s="54"/>
    </row>
    <row r="256" spans="1:13" x14ac:dyDescent="0.3">
      <c r="A256" s="16">
        <v>228</v>
      </c>
      <c r="B256" s="58" t="s">
        <v>62</v>
      </c>
      <c r="C256" s="57" t="s">
        <v>237</v>
      </c>
      <c r="D256" s="56">
        <v>3700</v>
      </c>
      <c r="E256" s="29"/>
      <c r="F256" s="29"/>
      <c r="L256" s="54"/>
    </row>
    <row r="257" spans="1:12" x14ac:dyDescent="0.3">
      <c r="A257" s="16">
        <v>229</v>
      </c>
      <c r="B257" s="58" t="s">
        <v>2003</v>
      </c>
      <c r="C257" s="57" t="s">
        <v>236</v>
      </c>
      <c r="D257" s="56">
        <v>3700</v>
      </c>
      <c r="E257" s="29"/>
      <c r="F257" s="29"/>
      <c r="L257" s="54"/>
    </row>
    <row r="258" spans="1:12" x14ac:dyDescent="0.3">
      <c r="A258" s="16">
        <v>230</v>
      </c>
      <c r="B258" s="58" t="s">
        <v>2003</v>
      </c>
      <c r="C258" s="57" t="s">
        <v>67</v>
      </c>
      <c r="D258" s="56">
        <v>3700</v>
      </c>
      <c r="E258" s="29"/>
      <c r="F258" s="29"/>
      <c r="L258" s="54"/>
    </row>
    <row r="259" spans="1:12" x14ac:dyDescent="0.3">
      <c r="A259" s="16">
        <v>231</v>
      </c>
      <c r="B259" s="58" t="s">
        <v>2003</v>
      </c>
      <c r="C259" s="57" t="s">
        <v>235</v>
      </c>
      <c r="D259" s="56">
        <v>3700</v>
      </c>
      <c r="E259" s="29"/>
      <c r="F259" s="29"/>
      <c r="L259" s="54"/>
    </row>
    <row r="260" spans="1:12" x14ac:dyDescent="0.3">
      <c r="A260" s="16">
        <v>232</v>
      </c>
      <c r="B260" s="58" t="s">
        <v>2003</v>
      </c>
      <c r="C260" s="57" t="s">
        <v>234</v>
      </c>
      <c r="D260" s="56">
        <v>3700</v>
      </c>
      <c r="E260" s="29"/>
      <c r="F260" s="29"/>
      <c r="L260" s="54"/>
    </row>
    <row r="261" spans="1:12" x14ac:dyDescent="0.3">
      <c r="A261" s="16">
        <v>233</v>
      </c>
      <c r="B261" s="58" t="s">
        <v>2003</v>
      </c>
      <c r="C261" s="57" t="s">
        <v>144</v>
      </c>
      <c r="D261" s="56">
        <v>3700</v>
      </c>
      <c r="E261" s="29"/>
      <c r="F261" s="29"/>
      <c r="L261" s="54"/>
    </row>
    <row r="262" spans="1:12" x14ac:dyDescent="0.3">
      <c r="A262" s="16">
        <v>234</v>
      </c>
      <c r="B262" s="58" t="s">
        <v>2003</v>
      </c>
      <c r="C262" s="57" t="s">
        <v>34</v>
      </c>
      <c r="D262" s="56">
        <v>3700</v>
      </c>
      <c r="E262" s="29"/>
      <c r="F262" s="29"/>
      <c r="L262" s="54"/>
    </row>
    <row r="263" spans="1:12" x14ac:dyDescent="0.3">
      <c r="A263" s="16">
        <v>235</v>
      </c>
      <c r="B263" s="58" t="s">
        <v>2003</v>
      </c>
      <c r="C263" s="57" t="s">
        <v>233</v>
      </c>
      <c r="D263" s="56">
        <v>3700</v>
      </c>
      <c r="E263" s="29"/>
      <c r="F263" s="29"/>
      <c r="L263" s="54"/>
    </row>
    <row r="264" spans="1:12" x14ac:dyDescent="0.3">
      <c r="A264" s="16">
        <v>236</v>
      </c>
      <c r="B264" s="58" t="s">
        <v>2003</v>
      </c>
      <c r="C264" s="57" t="s">
        <v>35</v>
      </c>
      <c r="D264" s="56">
        <v>3700</v>
      </c>
      <c r="E264" s="29"/>
      <c r="F264" s="29"/>
      <c r="L264" s="54"/>
    </row>
    <row r="265" spans="1:12" x14ac:dyDescent="0.3">
      <c r="A265" s="16">
        <v>237</v>
      </c>
      <c r="B265" s="58" t="s">
        <v>2003</v>
      </c>
      <c r="C265" s="57" t="s">
        <v>232</v>
      </c>
      <c r="D265" s="56">
        <v>3700</v>
      </c>
      <c r="E265" s="29"/>
      <c r="F265" s="29"/>
      <c r="L265" s="54"/>
    </row>
    <row r="266" spans="1:12" x14ac:dyDescent="0.3">
      <c r="A266" s="16">
        <v>238</v>
      </c>
      <c r="B266" s="58" t="s">
        <v>2003</v>
      </c>
      <c r="C266" s="57" t="s">
        <v>231</v>
      </c>
      <c r="D266" s="56">
        <v>3700</v>
      </c>
      <c r="E266" s="29"/>
      <c r="F266" s="29"/>
      <c r="L266" s="54"/>
    </row>
    <row r="267" spans="1:12" x14ac:dyDescent="0.3">
      <c r="A267" s="16">
        <v>239</v>
      </c>
      <c r="B267" s="58" t="s">
        <v>2003</v>
      </c>
      <c r="C267" s="57" t="s">
        <v>143</v>
      </c>
      <c r="D267" s="56">
        <v>3700</v>
      </c>
      <c r="E267" s="29"/>
      <c r="F267" s="29"/>
      <c r="L267" s="54"/>
    </row>
    <row r="268" spans="1:12" x14ac:dyDescent="0.3">
      <c r="A268" s="16">
        <v>240</v>
      </c>
      <c r="B268" s="58" t="s">
        <v>62</v>
      </c>
      <c r="C268" s="57" t="s">
        <v>230</v>
      </c>
      <c r="D268" s="56">
        <v>3700</v>
      </c>
      <c r="E268" s="29"/>
      <c r="F268" s="29"/>
      <c r="L268" s="54"/>
    </row>
    <row r="269" spans="1:12" x14ac:dyDescent="0.3">
      <c r="A269" s="16">
        <v>241</v>
      </c>
      <c r="B269" s="58" t="s">
        <v>2003</v>
      </c>
      <c r="C269" s="57" t="s">
        <v>229</v>
      </c>
      <c r="D269" s="56">
        <v>3700</v>
      </c>
      <c r="E269" s="29"/>
      <c r="F269" s="29"/>
      <c r="L269" s="54"/>
    </row>
    <row r="270" spans="1:12" x14ac:dyDescent="0.3">
      <c r="A270" s="16">
        <v>242</v>
      </c>
      <c r="B270" s="58" t="s">
        <v>2003</v>
      </c>
      <c r="C270" s="57" t="s">
        <v>938</v>
      </c>
      <c r="D270" s="56">
        <v>3700</v>
      </c>
      <c r="E270" s="29"/>
      <c r="F270" s="29"/>
      <c r="L270" s="54"/>
    </row>
    <row r="271" spans="1:12" x14ac:dyDescent="0.3">
      <c r="A271" s="16">
        <v>243</v>
      </c>
      <c r="B271" s="58" t="s">
        <v>2003</v>
      </c>
      <c r="C271" s="57" t="s">
        <v>939</v>
      </c>
      <c r="D271" s="56">
        <v>3700</v>
      </c>
      <c r="E271" s="29"/>
      <c r="F271" s="29"/>
      <c r="L271" s="54"/>
    </row>
    <row r="272" spans="1:12" x14ac:dyDescent="0.3">
      <c r="A272" s="16">
        <v>244</v>
      </c>
      <c r="B272" s="58" t="s">
        <v>2003</v>
      </c>
      <c r="C272" s="57" t="s">
        <v>940</v>
      </c>
      <c r="D272" s="56">
        <v>6100</v>
      </c>
      <c r="E272" s="29"/>
      <c r="F272" s="29"/>
      <c r="L272" s="54"/>
    </row>
    <row r="273" spans="1:13" x14ac:dyDescent="0.3">
      <c r="A273" s="16">
        <v>245</v>
      </c>
      <c r="B273" s="58" t="s">
        <v>2003</v>
      </c>
      <c r="C273" s="57" t="s">
        <v>941</v>
      </c>
      <c r="D273" s="56">
        <v>3700</v>
      </c>
      <c r="E273" s="29"/>
      <c r="F273" s="29"/>
      <c r="L273" s="54"/>
    </row>
    <row r="274" spans="1:13" x14ac:dyDescent="0.3">
      <c r="A274" s="16">
        <v>246</v>
      </c>
      <c r="B274" s="58" t="s">
        <v>2003</v>
      </c>
      <c r="C274" s="57" t="s">
        <v>942</v>
      </c>
      <c r="D274" s="56">
        <v>3500</v>
      </c>
      <c r="E274" s="29"/>
      <c r="F274" s="29"/>
      <c r="L274" s="54"/>
    </row>
    <row r="275" spans="1:13" x14ac:dyDescent="0.3">
      <c r="A275" s="16">
        <v>247</v>
      </c>
      <c r="B275" s="58" t="s">
        <v>2003</v>
      </c>
      <c r="C275" s="57" t="s">
        <v>943</v>
      </c>
      <c r="D275" s="56">
        <v>3700</v>
      </c>
      <c r="E275" s="29"/>
      <c r="F275" s="29"/>
      <c r="L275" s="54"/>
    </row>
    <row r="276" spans="1:13" x14ac:dyDescent="0.3">
      <c r="A276" s="16">
        <v>248</v>
      </c>
      <c r="B276" s="58" t="s">
        <v>2003</v>
      </c>
      <c r="C276" s="57" t="s">
        <v>944</v>
      </c>
      <c r="D276" s="56">
        <v>3700</v>
      </c>
      <c r="E276" s="29"/>
      <c r="F276" s="29"/>
      <c r="L276" s="54"/>
    </row>
    <row r="277" spans="1:13" x14ac:dyDescent="0.3">
      <c r="A277" s="16">
        <v>249</v>
      </c>
      <c r="B277" s="58" t="s">
        <v>2003</v>
      </c>
      <c r="C277" s="57" t="s">
        <v>945</v>
      </c>
      <c r="D277" s="56">
        <v>3700</v>
      </c>
      <c r="E277" s="29"/>
      <c r="F277" s="29"/>
      <c r="L277" s="54"/>
    </row>
    <row r="278" spans="1:13" x14ac:dyDescent="0.3">
      <c r="A278" s="16">
        <v>250</v>
      </c>
      <c r="B278" s="58" t="s">
        <v>2003</v>
      </c>
      <c r="C278" s="57" t="s">
        <v>946</v>
      </c>
      <c r="D278" s="56">
        <v>6100</v>
      </c>
      <c r="E278" s="29"/>
      <c r="F278" s="29"/>
      <c r="L278" s="54"/>
    </row>
    <row r="279" spans="1:13" x14ac:dyDescent="0.3">
      <c r="A279" s="16">
        <v>251</v>
      </c>
      <c r="B279" s="58" t="s">
        <v>2003</v>
      </c>
      <c r="C279" s="57" t="s">
        <v>947</v>
      </c>
      <c r="D279" s="56">
        <v>3700</v>
      </c>
      <c r="E279" s="29"/>
      <c r="F279" s="29"/>
      <c r="L279" s="54"/>
    </row>
    <row r="280" spans="1:13" x14ac:dyDescent="0.3">
      <c r="A280" s="16">
        <v>252</v>
      </c>
      <c r="B280" s="58" t="s">
        <v>2003</v>
      </c>
      <c r="C280" s="60" t="s">
        <v>2133</v>
      </c>
      <c r="D280" s="59">
        <v>3700</v>
      </c>
      <c r="E280" s="29"/>
      <c r="F280" s="29"/>
      <c r="G280" s="41"/>
      <c r="L280" s="54"/>
    </row>
    <row r="281" spans="1:13" x14ac:dyDescent="0.3">
      <c r="A281" s="16">
        <v>253</v>
      </c>
      <c r="B281" s="58" t="s">
        <v>2003</v>
      </c>
      <c r="C281" s="60" t="s">
        <v>2132</v>
      </c>
      <c r="D281" s="59">
        <v>3700</v>
      </c>
      <c r="E281" s="29"/>
      <c r="F281" s="29"/>
      <c r="G281" s="41"/>
      <c r="L281" s="54"/>
    </row>
    <row r="282" spans="1:13" x14ac:dyDescent="0.3">
      <c r="A282" s="16">
        <v>254</v>
      </c>
      <c r="B282" s="58" t="s">
        <v>2003</v>
      </c>
      <c r="C282" s="60" t="s">
        <v>2131</v>
      </c>
      <c r="D282" s="59">
        <v>3700</v>
      </c>
      <c r="E282" s="29"/>
      <c r="F282" s="29"/>
      <c r="G282" s="41"/>
      <c r="L282" s="54"/>
    </row>
    <row r="283" spans="1:13" x14ac:dyDescent="0.3">
      <c r="A283" s="16">
        <v>255</v>
      </c>
      <c r="B283" s="58" t="s">
        <v>2003</v>
      </c>
      <c r="C283" s="60" t="s">
        <v>2130</v>
      </c>
      <c r="D283" s="59">
        <v>3700</v>
      </c>
      <c r="E283" s="29"/>
      <c r="F283" s="29"/>
      <c r="G283" s="41"/>
      <c r="L283" s="54"/>
    </row>
    <row r="284" spans="1:13" x14ac:dyDescent="0.3">
      <c r="A284" s="16">
        <v>256</v>
      </c>
      <c r="B284" s="58" t="s">
        <v>2003</v>
      </c>
      <c r="C284" s="60" t="s">
        <v>2129</v>
      </c>
      <c r="D284" s="59">
        <v>3700</v>
      </c>
      <c r="E284" s="29"/>
      <c r="F284" s="29"/>
      <c r="G284" s="41"/>
      <c r="L284" s="54"/>
    </row>
    <row r="285" spans="1:13" x14ac:dyDescent="0.3">
      <c r="A285" s="16">
        <v>257</v>
      </c>
      <c r="B285" s="58" t="s">
        <v>62</v>
      </c>
      <c r="C285" s="57" t="s">
        <v>2755</v>
      </c>
      <c r="D285" s="56">
        <v>3700</v>
      </c>
      <c r="E285" s="29"/>
      <c r="F285" s="29"/>
      <c r="G285" s="41"/>
      <c r="L285" s="54"/>
    </row>
    <row r="286" spans="1:13" x14ac:dyDescent="0.3">
      <c r="A286" s="16">
        <v>258</v>
      </c>
      <c r="B286" s="58" t="s">
        <v>62</v>
      </c>
      <c r="C286" s="57" t="s">
        <v>2754</v>
      </c>
      <c r="D286" s="56">
        <v>3700</v>
      </c>
      <c r="E286" s="29"/>
      <c r="F286" s="29"/>
      <c r="G286" s="41"/>
      <c r="L286" s="54"/>
    </row>
    <row r="287" spans="1:13" x14ac:dyDescent="0.3">
      <c r="A287" s="16">
        <v>259</v>
      </c>
      <c r="B287" s="58" t="s">
        <v>62</v>
      </c>
      <c r="C287" s="57" t="s">
        <v>2753</v>
      </c>
      <c r="D287" s="56">
        <v>3700</v>
      </c>
      <c r="E287" s="29"/>
      <c r="F287" s="29"/>
      <c r="G287" s="41"/>
      <c r="L287" s="54"/>
    </row>
    <row r="288" spans="1:13" x14ac:dyDescent="0.3">
      <c r="A288" s="80" t="s">
        <v>109</v>
      </c>
      <c r="B288" s="81"/>
      <c r="C288" s="82"/>
      <c r="D288" s="19">
        <f>SUM(D242:D287)</f>
        <v>174800</v>
      </c>
      <c r="E288" s="29"/>
      <c r="F288" s="29"/>
      <c r="H288" s="42">
        <f>SUM(D242:D269)</f>
        <v>103600</v>
      </c>
      <c r="I288" s="51">
        <f>SUM(D242:D279)</f>
        <v>145200</v>
      </c>
      <c r="L288" s="54"/>
      <c r="M288" s="29">
        <f>SUM(D242:D284)</f>
        <v>163700</v>
      </c>
    </row>
    <row r="289" spans="1:13" x14ac:dyDescent="0.3">
      <c r="A289" s="16">
        <v>260</v>
      </c>
      <c r="B289" s="58" t="s">
        <v>948</v>
      </c>
      <c r="C289" s="57" t="s">
        <v>949</v>
      </c>
      <c r="D289" s="56">
        <v>3700</v>
      </c>
      <c r="E289" s="29"/>
      <c r="F289" s="29"/>
      <c r="L289" s="54"/>
    </row>
    <row r="290" spans="1:13" ht="31.5" x14ac:dyDescent="0.3">
      <c r="A290" s="16">
        <v>261</v>
      </c>
      <c r="B290" s="58" t="s">
        <v>948</v>
      </c>
      <c r="C290" s="57" t="s">
        <v>950</v>
      </c>
      <c r="D290" s="56">
        <v>3700</v>
      </c>
      <c r="E290" s="29"/>
      <c r="F290" s="29"/>
      <c r="L290" s="54"/>
    </row>
    <row r="291" spans="1:13" x14ac:dyDescent="0.3">
      <c r="A291" s="80" t="s">
        <v>951</v>
      </c>
      <c r="B291" s="81"/>
      <c r="C291" s="82"/>
      <c r="D291" s="19">
        <f>SUM(D289:D290)</f>
        <v>7400</v>
      </c>
      <c r="E291" s="29"/>
      <c r="F291" s="29"/>
      <c r="H291" s="42" t="s">
        <v>979</v>
      </c>
      <c r="I291" s="51">
        <f>SUM(D289:D290)</f>
        <v>7400</v>
      </c>
      <c r="L291" s="54"/>
      <c r="M291" s="29">
        <f>SUM(D289:D290)</f>
        <v>7400</v>
      </c>
    </row>
    <row r="292" spans="1:13" ht="31.5" x14ac:dyDescent="0.3">
      <c r="A292" s="16">
        <v>262</v>
      </c>
      <c r="B292" s="58" t="s">
        <v>2004</v>
      </c>
      <c r="C292" s="57" t="s">
        <v>248</v>
      </c>
      <c r="D292" s="56">
        <v>3700</v>
      </c>
      <c r="E292" s="29"/>
      <c r="F292" s="29"/>
      <c r="L292" s="54"/>
    </row>
    <row r="293" spans="1:13" ht="31.5" x14ac:dyDescent="0.3">
      <c r="A293" s="16">
        <v>263</v>
      </c>
      <c r="B293" s="58" t="s">
        <v>2004</v>
      </c>
      <c r="C293" s="57" t="s">
        <v>249</v>
      </c>
      <c r="D293" s="56">
        <v>3600</v>
      </c>
      <c r="E293" s="29"/>
      <c r="F293" s="29"/>
      <c r="L293" s="54"/>
    </row>
    <row r="294" spans="1:13" ht="31.5" x14ac:dyDescent="0.3">
      <c r="A294" s="16">
        <v>264</v>
      </c>
      <c r="B294" s="58" t="s">
        <v>2004</v>
      </c>
      <c r="C294" s="57" t="s">
        <v>101</v>
      </c>
      <c r="D294" s="56">
        <v>3700</v>
      </c>
      <c r="E294" s="29"/>
      <c r="F294" s="29"/>
      <c r="L294" s="54"/>
    </row>
    <row r="295" spans="1:13" ht="31.5" x14ac:dyDescent="0.3">
      <c r="A295" s="16">
        <v>265</v>
      </c>
      <c r="B295" s="58" t="s">
        <v>2004</v>
      </c>
      <c r="C295" s="57" t="s">
        <v>68</v>
      </c>
      <c r="D295" s="56">
        <v>3700</v>
      </c>
      <c r="E295" s="29"/>
      <c r="F295" s="29"/>
      <c r="L295" s="54"/>
    </row>
    <row r="296" spans="1:13" ht="31.5" x14ac:dyDescent="0.3">
      <c r="A296" s="16">
        <v>266</v>
      </c>
      <c r="B296" s="58" t="s">
        <v>2004</v>
      </c>
      <c r="C296" s="57" t="s">
        <v>247</v>
      </c>
      <c r="D296" s="56">
        <v>3700</v>
      </c>
      <c r="E296" s="29"/>
      <c r="F296" s="29"/>
      <c r="L296" s="54"/>
    </row>
    <row r="297" spans="1:13" ht="31.5" x14ac:dyDescent="0.3">
      <c r="A297" s="16">
        <v>267</v>
      </c>
      <c r="B297" s="58" t="s">
        <v>2004</v>
      </c>
      <c r="C297" s="57" t="s">
        <v>952</v>
      </c>
      <c r="D297" s="56">
        <v>3700</v>
      </c>
      <c r="E297" s="29"/>
      <c r="F297" s="29"/>
      <c r="L297" s="54"/>
    </row>
    <row r="298" spans="1:13" ht="31.5" x14ac:dyDescent="0.3">
      <c r="A298" s="16">
        <v>268</v>
      </c>
      <c r="B298" s="58" t="s">
        <v>2004</v>
      </c>
      <c r="C298" s="57" t="s">
        <v>953</v>
      </c>
      <c r="D298" s="56">
        <v>3700</v>
      </c>
      <c r="E298" s="29"/>
      <c r="F298" s="29"/>
      <c r="L298" s="54"/>
    </row>
    <row r="299" spans="1:13" ht="31.5" x14ac:dyDescent="0.3">
      <c r="A299" s="16">
        <v>269</v>
      </c>
      <c r="B299" s="58" t="s">
        <v>2004</v>
      </c>
      <c r="C299" s="57" t="s">
        <v>954</v>
      </c>
      <c r="D299" s="56">
        <v>3700</v>
      </c>
      <c r="E299" s="29"/>
      <c r="F299" s="29"/>
      <c r="L299" s="54"/>
    </row>
    <row r="300" spans="1:13" ht="31.5" x14ac:dyDescent="0.3">
      <c r="A300" s="16">
        <v>270</v>
      </c>
      <c r="B300" s="58" t="s">
        <v>2004</v>
      </c>
      <c r="C300" s="57" t="s">
        <v>955</v>
      </c>
      <c r="D300" s="56">
        <v>3700</v>
      </c>
      <c r="E300" s="29"/>
      <c r="F300" s="29"/>
      <c r="L300" s="54"/>
    </row>
    <row r="301" spans="1:13" ht="31.5" x14ac:dyDescent="0.3">
      <c r="A301" s="16">
        <v>271</v>
      </c>
      <c r="B301" s="58" t="s">
        <v>2004</v>
      </c>
      <c r="C301" s="57" t="s">
        <v>956</v>
      </c>
      <c r="D301" s="56">
        <v>6100</v>
      </c>
      <c r="E301" s="29"/>
      <c r="F301" s="29"/>
      <c r="L301" s="54"/>
    </row>
    <row r="302" spans="1:13" ht="31.5" x14ac:dyDescent="0.3">
      <c r="A302" s="16">
        <v>272</v>
      </c>
      <c r="B302" s="58" t="s">
        <v>2004</v>
      </c>
      <c r="C302" s="57" t="s">
        <v>957</v>
      </c>
      <c r="D302" s="56">
        <v>3700</v>
      </c>
      <c r="E302" s="29"/>
      <c r="F302" s="29"/>
      <c r="L302" s="54"/>
    </row>
    <row r="303" spans="1:13" ht="31.5" x14ac:dyDescent="0.3">
      <c r="A303" s="16">
        <v>273</v>
      </c>
      <c r="B303" s="58" t="s">
        <v>23</v>
      </c>
      <c r="C303" s="57" t="s">
        <v>958</v>
      </c>
      <c r="D303" s="56">
        <v>3700</v>
      </c>
      <c r="E303" s="29"/>
      <c r="F303" s="29"/>
      <c r="L303" s="54"/>
    </row>
    <row r="304" spans="1:13" ht="31.5" x14ac:dyDescent="0.3">
      <c r="A304" s="16">
        <v>274</v>
      </c>
      <c r="B304" s="58" t="s">
        <v>2004</v>
      </c>
      <c r="C304" s="57" t="s">
        <v>959</v>
      </c>
      <c r="D304" s="56">
        <v>3700</v>
      </c>
      <c r="E304" s="29"/>
      <c r="F304" s="29"/>
      <c r="L304" s="54"/>
    </row>
    <row r="305" spans="1:12" ht="31.5" x14ac:dyDescent="0.3">
      <c r="A305" s="16">
        <v>275</v>
      </c>
      <c r="B305" s="58" t="s">
        <v>2004</v>
      </c>
      <c r="C305" s="57" t="s">
        <v>960</v>
      </c>
      <c r="D305" s="56">
        <v>3700</v>
      </c>
      <c r="E305" s="29"/>
      <c r="F305" s="29"/>
      <c r="L305" s="54"/>
    </row>
    <row r="306" spans="1:12" ht="31.5" x14ac:dyDescent="0.3">
      <c r="A306" s="16">
        <v>276</v>
      </c>
      <c r="B306" s="58" t="s">
        <v>2004</v>
      </c>
      <c r="C306" s="57" t="s">
        <v>961</v>
      </c>
      <c r="D306" s="56">
        <v>3700</v>
      </c>
      <c r="E306" s="29"/>
      <c r="F306" s="29"/>
      <c r="L306" s="54"/>
    </row>
    <row r="307" spans="1:12" ht="31.5" x14ac:dyDescent="0.3">
      <c r="A307" s="16">
        <v>277</v>
      </c>
      <c r="B307" s="58" t="s">
        <v>2004</v>
      </c>
      <c r="C307" s="57" t="s">
        <v>962</v>
      </c>
      <c r="D307" s="56">
        <v>3700</v>
      </c>
      <c r="E307" s="29"/>
      <c r="F307" s="29"/>
      <c r="L307" s="54"/>
    </row>
    <row r="308" spans="1:12" ht="31.5" x14ac:dyDescent="0.3">
      <c r="A308" s="16">
        <v>278</v>
      </c>
      <c r="B308" s="61" t="s">
        <v>23</v>
      </c>
      <c r="C308" s="60" t="s">
        <v>2150</v>
      </c>
      <c r="D308" s="59">
        <v>3700</v>
      </c>
      <c r="E308" s="29"/>
      <c r="F308" s="29"/>
      <c r="G308" s="41"/>
      <c r="L308" s="54"/>
    </row>
    <row r="309" spans="1:12" ht="31.5" x14ac:dyDescent="0.3">
      <c r="A309" s="16">
        <v>279</v>
      </c>
      <c r="B309" s="61" t="s">
        <v>23</v>
      </c>
      <c r="C309" s="60" t="s">
        <v>2149</v>
      </c>
      <c r="D309" s="59">
        <v>3700</v>
      </c>
      <c r="E309" s="29"/>
      <c r="F309" s="29"/>
      <c r="G309" s="41"/>
      <c r="L309" s="54"/>
    </row>
    <row r="310" spans="1:12" ht="31.5" x14ac:dyDescent="0.3">
      <c r="A310" s="16">
        <v>280</v>
      </c>
      <c r="B310" s="61" t="s">
        <v>23</v>
      </c>
      <c r="C310" s="60" t="s">
        <v>2148</v>
      </c>
      <c r="D310" s="59">
        <v>3700</v>
      </c>
      <c r="E310" s="29"/>
      <c r="F310" s="29"/>
      <c r="G310" s="41"/>
      <c r="L310" s="54"/>
    </row>
    <row r="311" spans="1:12" ht="31.5" x14ac:dyDescent="0.3">
      <c r="A311" s="16">
        <v>281</v>
      </c>
      <c r="B311" s="61" t="s">
        <v>23</v>
      </c>
      <c r="C311" s="60" t="s">
        <v>2147</v>
      </c>
      <c r="D311" s="59">
        <v>3700</v>
      </c>
      <c r="E311" s="29"/>
      <c r="F311" s="29"/>
      <c r="G311" s="41"/>
      <c r="L311" s="54"/>
    </row>
    <row r="312" spans="1:12" ht="31.5" x14ac:dyDescent="0.3">
      <c r="A312" s="16">
        <v>282</v>
      </c>
      <c r="B312" s="61" t="s">
        <v>23</v>
      </c>
      <c r="C312" s="60" t="s">
        <v>2146</v>
      </c>
      <c r="D312" s="59">
        <v>15000</v>
      </c>
      <c r="E312" s="29"/>
      <c r="F312" s="29"/>
      <c r="G312" s="41"/>
      <c r="L312" s="54"/>
    </row>
    <row r="313" spans="1:12" ht="31.5" x14ac:dyDescent="0.3">
      <c r="A313" s="16">
        <v>283</v>
      </c>
      <c r="B313" s="61" t="s">
        <v>23</v>
      </c>
      <c r="C313" s="60" t="s">
        <v>2145</v>
      </c>
      <c r="D313" s="59">
        <v>3700</v>
      </c>
      <c r="E313" s="29"/>
      <c r="F313" s="29"/>
      <c r="G313" s="41"/>
      <c r="L313" s="54"/>
    </row>
    <row r="314" spans="1:12" ht="31.5" x14ac:dyDescent="0.3">
      <c r="A314" s="16">
        <v>284</v>
      </c>
      <c r="B314" s="61" t="s">
        <v>23</v>
      </c>
      <c r="C314" s="60" t="s">
        <v>2144</v>
      </c>
      <c r="D314" s="59">
        <v>3700</v>
      </c>
      <c r="E314" s="29"/>
      <c r="F314" s="29"/>
      <c r="G314" s="41"/>
      <c r="L314" s="54"/>
    </row>
    <row r="315" spans="1:12" ht="31.5" x14ac:dyDescent="0.3">
      <c r="A315" s="16">
        <v>285</v>
      </c>
      <c r="B315" s="61" t="s">
        <v>23</v>
      </c>
      <c r="C315" s="60" t="s">
        <v>2143</v>
      </c>
      <c r="D315" s="59">
        <v>3700</v>
      </c>
      <c r="E315" s="29"/>
      <c r="F315" s="29"/>
      <c r="G315" s="41"/>
      <c r="L315" s="54"/>
    </row>
    <row r="316" spans="1:12" ht="31.5" x14ac:dyDescent="0.3">
      <c r="A316" s="16">
        <v>286</v>
      </c>
      <c r="B316" s="61" t="s">
        <v>23</v>
      </c>
      <c r="C316" s="60" t="s">
        <v>2142</v>
      </c>
      <c r="D316" s="59">
        <v>3700</v>
      </c>
      <c r="E316" s="29"/>
      <c r="F316" s="29"/>
      <c r="G316" s="41"/>
      <c r="L316" s="54"/>
    </row>
    <row r="317" spans="1:12" ht="31.5" x14ac:dyDescent="0.3">
      <c r="A317" s="16">
        <v>287</v>
      </c>
      <c r="B317" s="61" t="s">
        <v>23</v>
      </c>
      <c r="C317" s="60" t="s">
        <v>2141</v>
      </c>
      <c r="D317" s="59">
        <v>3700</v>
      </c>
      <c r="E317" s="29"/>
      <c r="F317" s="29"/>
      <c r="G317" s="41"/>
      <c r="L317" s="54"/>
    </row>
    <row r="318" spans="1:12" ht="31.5" x14ac:dyDescent="0.3">
      <c r="A318" s="16">
        <v>288</v>
      </c>
      <c r="B318" s="61" t="s">
        <v>23</v>
      </c>
      <c r="C318" s="60" t="s">
        <v>954</v>
      </c>
      <c r="D318" s="59">
        <v>6100</v>
      </c>
      <c r="E318" s="29"/>
      <c r="F318" s="29"/>
      <c r="G318" s="41"/>
      <c r="L318" s="54"/>
    </row>
    <row r="319" spans="1:12" ht="31.5" x14ac:dyDescent="0.3">
      <c r="A319" s="16">
        <v>289</v>
      </c>
      <c r="B319" s="61" t="s">
        <v>23</v>
      </c>
      <c r="C319" s="60" t="s">
        <v>2140</v>
      </c>
      <c r="D319" s="59">
        <v>3700</v>
      </c>
      <c r="E319" s="29"/>
      <c r="F319" s="29"/>
      <c r="G319" s="41"/>
      <c r="L319" s="54"/>
    </row>
    <row r="320" spans="1:12" ht="31.5" x14ac:dyDescent="0.3">
      <c r="A320" s="16">
        <v>290</v>
      </c>
      <c r="B320" s="61" t="s">
        <v>23</v>
      </c>
      <c r="C320" s="60" t="s">
        <v>2139</v>
      </c>
      <c r="D320" s="59">
        <v>3700</v>
      </c>
      <c r="E320" s="29"/>
      <c r="F320" s="29"/>
      <c r="G320" s="41"/>
      <c r="L320" s="54"/>
    </row>
    <row r="321" spans="1:13" ht="31.5" x14ac:dyDescent="0.3">
      <c r="A321" s="16">
        <v>291</v>
      </c>
      <c r="B321" s="61" t="s">
        <v>23</v>
      </c>
      <c r="C321" s="60" t="s">
        <v>2138</v>
      </c>
      <c r="D321" s="59">
        <v>3700</v>
      </c>
      <c r="E321" s="29"/>
      <c r="F321" s="29"/>
      <c r="G321" s="41"/>
      <c r="L321" s="54"/>
    </row>
    <row r="322" spans="1:13" ht="31.5" x14ac:dyDescent="0.3">
      <c r="A322" s="16">
        <v>292</v>
      </c>
      <c r="B322" s="61" t="s">
        <v>23</v>
      </c>
      <c r="C322" s="60" t="s">
        <v>2137</v>
      </c>
      <c r="D322" s="59">
        <v>3700</v>
      </c>
      <c r="E322" s="29"/>
      <c r="F322" s="29"/>
      <c r="G322" s="41"/>
      <c r="L322" s="54"/>
    </row>
    <row r="323" spans="1:13" ht="31.5" x14ac:dyDescent="0.3">
      <c r="A323" s="16">
        <v>293</v>
      </c>
      <c r="B323" s="61" t="s">
        <v>23</v>
      </c>
      <c r="C323" s="60" t="s">
        <v>2136</v>
      </c>
      <c r="D323" s="59">
        <v>3700</v>
      </c>
      <c r="E323" s="29"/>
      <c r="F323" s="29"/>
      <c r="G323" s="41"/>
      <c r="L323" s="54"/>
    </row>
    <row r="324" spans="1:13" ht="31.5" x14ac:dyDescent="0.3">
      <c r="A324" s="16">
        <v>294</v>
      </c>
      <c r="B324" s="61" t="s">
        <v>23</v>
      </c>
      <c r="C324" s="60" t="s">
        <v>2135</v>
      </c>
      <c r="D324" s="59">
        <v>3700</v>
      </c>
      <c r="E324" s="29"/>
      <c r="F324" s="29"/>
      <c r="G324" s="41"/>
      <c r="L324" s="54"/>
    </row>
    <row r="325" spans="1:13" ht="31.5" x14ac:dyDescent="0.3">
      <c r="A325" s="16">
        <v>295</v>
      </c>
      <c r="B325" s="61" t="s">
        <v>23</v>
      </c>
      <c r="C325" s="60" t="s">
        <v>2134</v>
      </c>
      <c r="D325" s="59">
        <v>3000</v>
      </c>
      <c r="E325" s="29"/>
      <c r="F325" s="29"/>
      <c r="G325" s="41"/>
      <c r="L325" s="54"/>
    </row>
    <row r="326" spans="1:13" ht="31.5" x14ac:dyDescent="0.3">
      <c r="A326" s="16">
        <v>296</v>
      </c>
      <c r="B326" s="58" t="s">
        <v>23</v>
      </c>
      <c r="C326" s="57" t="s">
        <v>2764</v>
      </c>
      <c r="D326" s="56">
        <v>3700</v>
      </c>
      <c r="E326" s="29"/>
      <c r="F326" s="29"/>
      <c r="G326" s="41"/>
      <c r="L326" s="54"/>
    </row>
    <row r="327" spans="1:13" ht="31.5" x14ac:dyDescent="0.3">
      <c r="A327" s="16">
        <v>297</v>
      </c>
      <c r="B327" s="58" t="s">
        <v>23</v>
      </c>
      <c r="C327" s="57" t="s">
        <v>2763</v>
      </c>
      <c r="D327" s="56">
        <v>3700</v>
      </c>
      <c r="E327" s="29"/>
      <c r="F327" s="29"/>
      <c r="G327" s="41"/>
      <c r="L327" s="54"/>
    </row>
    <row r="328" spans="1:13" ht="31.5" x14ac:dyDescent="0.3">
      <c r="A328" s="16">
        <v>298</v>
      </c>
      <c r="B328" s="58" t="s">
        <v>23</v>
      </c>
      <c r="C328" s="57" t="s">
        <v>2762</v>
      </c>
      <c r="D328" s="56">
        <v>3700</v>
      </c>
      <c r="E328" s="29"/>
      <c r="F328" s="29"/>
      <c r="G328" s="41"/>
      <c r="L328" s="54"/>
    </row>
    <row r="329" spans="1:13" ht="31.5" x14ac:dyDescent="0.3">
      <c r="A329" s="16">
        <v>299</v>
      </c>
      <c r="B329" s="58" t="s">
        <v>23</v>
      </c>
      <c r="C329" s="57" t="s">
        <v>2761</v>
      </c>
      <c r="D329" s="56">
        <v>3700</v>
      </c>
      <c r="E329" s="29"/>
      <c r="F329" s="29"/>
      <c r="G329" s="41"/>
      <c r="L329" s="54"/>
    </row>
    <row r="330" spans="1:13" ht="31.5" x14ac:dyDescent="0.3">
      <c r="A330" s="16">
        <v>300</v>
      </c>
      <c r="B330" s="58" t="s">
        <v>23</v>
      </c>
      <c r="C330" s="57" t="s">
        <v>2760</v>
      </c>
      <c r="D330" s="56">
        <v>3700</v>
      </c>
      <c r="E330" s="29"/>
      <c r="F330" s="29"/>
      <c r="G330" s="41"/>
      <c r="L330" s="54"/>
    </row>
    <row r="331" spans="1:13" ht="31.5" x14ac:dyDescent="0.3">
      <c r="A331" s="16">
        <v>301</v>
      </c>
      <c r="B331" s="58" t="s">
        <v>23</v>
      </c>
      <c r="C331" s="57" t="s">
        <v>2759</v>
      </c>
      <c r="D331" s="56">
        <v>3700</v>
      </c>
      <c r="E331" s="29"/>
      <c r="F331" s="29"/>
      <c r="G331" s="41"/>
      <c r="L331" s="54"/>
    </row>
    <row r="332" spans="1:13" ht="31.5" x14ac:dyDescent="0.3">
      <c r="A332" s="16">
        <v>302</v>
      </c>
      <c r="B332" s="58" t="s">
        <v>23</v>
      </c>
      <c r="C332" s="57" t="s">
        <v>2758</v>
      </c>
      <c r="D332" s="56">
        <v>3700</v>
      </c>
      <c r="E332" s="29"/>
      <c r="F332" s="29"/>
      <c r="G332" s="41"/>
      <c r="L332" s="54"/>
    </row>
    <row r="333" spans="1:13" ht="31.5" x14ac:dyDescent="0.3">
      <c r="A333" s="16">
        <v>303</v>
      </c>
      <c r="B333" s="58" t="s">
        <v>23</v>
      </c>
      <c r="C333" s="57" t="s">
        <v>2757</v>
      </c>
      <c r="D333" s="56">
        <v>4200</v>
      </c>
      <c r="E333" s="29"/>
      <c r="F333" s="29"/>
      <c r="G333" s="41"/>
      <c r="L333" s="54"/>
    </row>
    <row r="334" spans="1:13" x14ac:dyDescent="0.3">
      <c r="A334" s="80" t="s">
        <v>110</v>
      </c>
      <c r="B334" s="81"/>
      <c r="C334" s="82"/>
      <c r="D334" s="19">
        <f>SUM(D292:D333)</f>
        <v>171200</v>
      </c>
      <c r="E334" s="29"/>
      <c r="F334" s="29"/>
      <c r="H334" s="42">
        <f>SUM(D292:D296)</f>
        <v>18400</v>
      </c>
      <c r="I334" s="51">
        <f>SUM(D292:D307)</f>
        <v>61500</v>
      </c>
      <c r="L334" s="54"/>
      <c r="M334" s="29">
        <f>SUM(D292:D325)</f>
        <v>141100</v>
      </c>
    </row>
    <row r="335" spans="1:13" x14ac:dyDescent="0.3">
      <c r="A335" s="16">
        <v>304</v>
      </c>
      <c r="B335" s="58" t="s">
        <v>2005</v>
      </c>
      <c r="C335" s="57" t="s">
        <v>250</v>
      </c>
      <c r="D335" s="56">
        <v>3700</v>
      </c>
      <c r="E335" s="29"/>
      <c r="F335" s="29"/>
      <c r="L335" s="54"/>
    </row>
    <row r="336" spans="1:13" ht="31.5" x14ac:dyDescent="0.3">
      <c r="A336" s="20">
        <v>305</v>
      </c>
      <c r="B336" s="58" t="s">
        <v>2718</v>
      </c>
      <c r="C336" s="57" t="s">
        <v>963</v>
      </c>
      <c r="D336" s="56">
        <v>6100</v>
      </c>
      <c r="E336" s="29"/>
      <c r="F336" s="29"/>
      <c r="L336" s="54"/>
    </row>
    <row r="337" spans="1:13" x14ac:dyDescent="0.3">
      <c r="A337" s="16">
        <v>306</v>
      </c>
      <c r="B337" s="58" t="s">
        <v>2718</v>
      </c>
      <c r="C337" s="57" t="s">
        <v>964</v>
      </c>
      <c r="D337" s="56">
        <v>3700</v>
      </c>
      <c r="E337" s="29"/>
      <c r="F337" s="29"/>
      <c r="L337" s="54"/>
    </row>
    <row r="338" spans="1:13" x14ac:dyDescent="0.3">
      <c r="A338" s="20">
        <v>307</v>
      </c>
      <c r="B338" s="58" t="s">
        <v>2718</v>
      </c>
      <c r="C338" s="57" t="s">
        <v>965</v>
      </c>
      <c r="D338" s="56">
        <v>6100</v>
      </c>
      <c r="E338" s="29"/>
      <c r="F338" s="29"/>
      <c r="L338" s="54"/>
    </row>
    <row r="339" spans="1:13" x14ac:dyDescent="0.3">
      <c r="A339" s="16">
        <v>308</v>
      </c>
      <c r="B339" s="58" t="s">
        <v>2005</v>
      </c>
      <c r="C339" s="60" t="s">
        <v>2151</v>
      </c>
      <c r="D339" s="59">
        <v>7100</v>
      </c>
      <c r="E339" s="29"/>
      <c r="F339" s="29"/>
      <c r="G339" s="41"/>
      <c r="L339" s="54"/>
    </row>
    <row r="340" spans="1:13" x14ac:dyDescent="0.3">
      <c r="A340" s="20">
        <v>309</v>
      </c>
      <c r="B340" s="58" t="s">
        <v>177</v>
      </c>
      <c r="C340" s="57" t="s">
        <v>2766</v>
      </c>
      <c r="D340" s="56">
        <v>3700</v>
      </c>
      <c r="E340" s="29"/>
      <c r="F340" s="29"/>
      <c r="G340" s="41"/>
      <c r="L340" s="54"/>
    </row>
    <row r="341" spans="1:13" x14ac:dyDescent="0.3">
      <c r="A341" s="16">
        <v>310</v>
      </c>
      <c r="B341" s="58" t="s">
        <v>177</v>
      </c>
      <c r="C341" s="57" t="s">
        <v>2765</v>
      </c>
      <c r="D341" s="56">
        <v>3700</v>
      </c>
      <c r="E341" s="29"/>
      <c r="F341" s="29"/>
      <c r="G341" s="41"/>
      <c r="L341" s="54"/>
    </row>
    <row r="342" spans="1:13" x14ac:dyDescent="0.3">
      <c r="A342" s="80" t="s">
        <v>145</v>
      </c>
      <c r="B342" s="81"/>
      <c r="C342" s="82"/>
      <c r="D342" s="19">
        <f>SUM(D335:D341)</f>
        <v>34100</v>
      </c>
      <c r="E342" s="29"/>
      <c r="F342" s="29"/>
      <c r="H342" s="42">
        <f>SUM(D335)</f>
        <v>3700</v>
      </c>
      <c r="I342" s="51">
        <f>SUM(D335:D338)</f>
        <v>19600</v>
      </c>
      <c r="L342" s="54"/>
      <c r="M342" s="29">
        <f>SUM(D335:D339)</f>
        <v>26700</v>
      </c>
    </row>
    <row r="343" spans="1:13" x14ac:dyDescent="0.3">
      <c r="A343" s="16">
        <v>311</v>
      </c>
      <c r="B343" s="58" t="s">
        <v>2768</v>
      </c>
      <c r="C343" s="57" t="s">
        <v>2767</v>
      </c>
      <c r="D343" s="56">
        <v>2700</v>
      </c>
      <c r="E343" s="29"/>
      <c r="F343" s="29"/>
      <c r="H343" s="42"/>
      <c r="I343" s="51"/>
      <c r="L343" s="54"/>
      <c r="M343" s="29"/>
    </row>
    <row r="344" spans="1:13" x14ac:dyDescent="0.3">
      <c r="A344" s="80" t="s">
        <v>2769</v>
      </c>
      <c r="B344" s="81"/>
      <c r="C344" s="82"/>
      <c r="D344" s="19">
        <f>SUM(D343)</f>
        <v>2700</v>
      </c>
      <c r="E344" s="29"/>
      <c r="F344" s="29"/>
      <c r="H344" s="42"/>
      <c r="I344" s="51"/>
      <c r="L344" s="54"/>
      <c r="M344" s="29"/>
    </row>
    <row r="345" spans="1:13" ht="31.5" x14ac:dyDescent="0.3">
      <c r="A345" s="16">
        <v>312</v>
      </c>
      <c r="B345" s="58" t="s">
        <v>2688</v>
      </c>
      <c r="C345" s="57" t="s">
        <v>254</v>
      </c>
      <c r="D345" s="56">
        <v>3700</v>
      </c>
      <c r="E345" s="29"/>
      <c r="F345" s="29"/>
      <c r="L345" s="54"/>
    </row>
    <row r="346" spans="1:13" ht="31.5" x14ac:dyDescent="0.3">
      <c r="A346" s="16">
        <v>313</v>
      </c>
      <c r="B346" s="58" t="s">
        <v>2688</v>
      </c>
      <c r="C346" s="57" t="s">
        <v>253</v>
      </c>
      <c r="D346" s="56">
        <v>3700</v>
      </c>
      <c r="E346" s="29"/>
      <c r="F346" s="29"/>
      <c r="L346" s="54"/>
    </row>
    <row r="347" spans="1:13" ht="31.5" x14ac:dyDescent="0.3">
      <c r="A347" s="16">
        <v>314</v>
      </c>
      <c r="B347" s="58" t="s">
        <v>2688</v>
      </c>
      <c r="C347" s="57" t="s">
        <v>252</v>
      </c>
      <c r="D347" s="56">
        <v>3700</v>
      </c>
      <c r="E347" s="29"/>
      <c r="F347" s="29"/>
      <c r="L347" s="54"/>
    </row>
    <row r="348" spans="1:13" ht="31.5" x14ac:dyDescent="0.3">
      <c r="A348" s="16">
        <v>315</v>
      </c>
      <c r="B348" s="58" t="s">
        <v>2688</v>
      </c>
      <c r="C348" s="57" t="s">
        <v>251</v>
      </c>
      <c r="D348" s="56">
        <v>3700</v>
      </c>
      <c r="E348" s="29"/>
      <c r="F348" s="29"/>
      <c r="L348" s="54"/>
    </row>
    <row r="349" spans="1:13" ht="31.5" x14ac:dyDescent="0.3">
      <c r="A349" s="16">
        <v>316</v>
      </c>
      <c r="B349" s="58" t="s">
        <v>2688</v>
      </c>
      <c r="C349" s="57" t="s">
        <v>966</v>
      </c>
      <c r="D349" s="56">
        <v>1900</v>
      </c>
      <c r="E349" s="29"/>
      <c r="F349" s="29"/>
      <c r="L349" s="54"/>
    </row>
    <row r="350" spans="1:13" ht="31.5" x14ac:dyDescent="0.3">
      <c r="A350" s="16">
        <v>317</v>
      </c>
      <c r="B350" s="58" t="s">
        <v>2688</v>
      </c>
      <c r="C350" s="57" t="s">
        <v>967</v>
      </c>
      <c r="D350" s="56">
        <v>1900</v>
      </c>
      <c r="E350" s="29"/>
      <c r="F350" s="29"/>
      <c r="L350" s="54"/>
    </row>
    <row r="351" spans="1:13" ht="31.5" x14ac:dyDescent="0.3">
      <c r="A351" s="16">
        <v>318</v>
      </c>
      <c r="B351" s="58" t="s">
        <v>2688</v>
      </c>
      <c r="C351" s="57" t="s">
        <v>968</v>
      </c>
      <c r="D351" s="56">
        <v>3700</v>
      </c>
      <c r="E351" s="29"/>
      <c r="F351" s="29"/>
      <c r="L351" s="54"/>
    </row>
    <row r="352" spans="1:13" ht="31.5" x14ac:dyDescent="0.3">
      <c r="A352" s="16">
        <v>319</v>
      </c>
      <c r="B352" s="58" t="s">
        <v>2688</v>
      </c>
      <c r="C352" s="57" t="s">
        <v>969</v>
      </c>
      <c r="D352" s="56">
        <v>3700</v>
      </c>
      <c r="E352" s="29"/>
      <c r="F352" s="29"/>
      <c r="L352" s="54"/>
    </row>
    <row r="353" spans="1:13" ht="31.5" x14ac:dyDescent="0.3">
      <c r="A353" s="16">
        <v>320</v>
      </c>
      <c r="B353" s="58" t="s">
        <v>2688</v>
      </c>
      <c r="C353" s="57" t="s">
        <v>970</v>
      </c>
      <c r="D353" s="56">
        <v>3700</v>
      </c>
      <c r="E353" s="29"/>
      <c r="F353" s="29"/>
      <c r="L353" s="54"/>
    </row>
    <row r="354" spans="1:13" ht="31.5" x14ac:dyDescent="0.3">
      <c r="A354" s="16">
        <v>321</v>
      </c>
      <c r="B354" s="58" t="s">
        <v>2688</v>
      </c>
      <c r="C354" s="57" t="s">
        <v>971</v>
      </c>
      <c r="D354" s="56">
        <v>3700</v>
      </c>
      <c r="E354" s="29"/>
      <c r="F354" s="29"/>
      <c r="L354" s="54"/>
    </row>
    <row r="355" spans="1:13" ht="31.5" x14ac:dyDescent="0.3">
      <c r="A355" s="16">
        <v>322</v>
      </c>
      <c r="B355" s="58" t="s">
        <v>2688</v>
      </c>
      <c r="C355" s="57" t="s">
        <v>972</v>
      </c>
      <c r="D355" s="56">
        <v>3700</v>
      </c>
      <c r="E355" s="29"/>
      <c r="F355" s="29"/>
      <c r="L355" s="54"/>
    </row>
    <row r="356" spans="1:13" ht="31.5" x14ac:dyDescent="0.3">
      <c r="A356" s="16">
        <v>323</v>
      </c>
      <c r="B356" s="58" t="s">
        <v>2688</v>
      </c>
      <c r="C356" s="57" t="s">
        <v>973</v>
      </c>
      <c r="D356" s="56">
        <v>3700</v>
      </c>
      <c r="E356" s="29"/>
      <c r="F356" s="29"/>
      <c r="L356" s="54"/>
    </row>
    <row r="357" spans="1:13" ht="31.5" x14ac:dyDescent="0.3">
      <c r="A357" s="16">
        <v>324</v>
      </c>
      <c r="B357" s="58" t="s">
        <v>2688</v>
      </c>
      <c r="C357" s="57" t="s">
        <v>974</v>
      </c>
      <c r="D357" s="56">
        <v>6100</v>
      </c>
      <c r="E357" s="29"/>
      <c r="F357" s="29"/>
      <c r="L357" s="54"/>
    </row>
    <row r="358" spans="1:13" ht="31.5" x14ac:dyDescent="0.3">
      <c r="A358" s="16">
        <v>325</v>
      </c>
      <c r="B358" s="58" t="s">
        <v>2688</v>
      </c>
      <c r="C358" s="57" t="s">
        <v>975</v>
      </c>
      <c r="D358" s="56">
        <v>3700</v>
      </c>
      <c r="E358" s="29"/>
      <c r="F358" s="29"/>
      <c r="L358" s="54"/>
    </row>
    <row r="359" spans="1:13" ht="31.5" x14ac:dyDescent="0.3">
      <c r="A359" s="16">
        <v>326</v>
      </c>
      <c r="B359" s="58" t="s">
        <v>2688</v>
      </c>
      <c r="C359" s="57" t="s">
        <v>976</v>
      </c>
      <c r="D359" s="56">
        <v>3700</v>
      </c>
      <c r="E359" s="29"/>
      <c r="F359" s="29"/>
      <c r="L359" s="54"/>
    </row>
    <row r="360" spans="1:13" ht="31.5" x14ac:dyDescent="0.3">
      <c r="A360" s="16">
        <v>327</v>
      </c>
      <c r="B360" s="61" t="s">
        <v>24</v>
      </c>
      <c r="C360" s="60" t="s">
        <v>2153</v>
      </c>
      <c r="D360" s="59">
        <v>3700</v>
      </c>
      <c r="E360" s="29"/>
      <c r="F360" s="29"/>
      <c r="G360" s="41"/>
      <c r="L360" s="54"/>
    </row>
    <row r="361" spans="1:13" ht="31.5" x14ac:dyDescent="0.3">
      <c r="A361" s="16">
        <v>328</v>
      </c>
      <c r="B361" s="61" t="s">
        <v>24</v>
      </c>
      <c r="C361" s="60" t="s">
        <v>2152</v>
      </c>
      <c r="D361" s="59">
        <v>3700</v>
      </c>
      <c r="E361" s="29"/>
      <c r="F361" s="29"/>
      <c r="G361" s="41"/>
      <c r="L361" s="54"/>
    </row>
    <row r="362" spans="1:13" ht="31.5" x14ac:dyDescent="0.3">
      <c r="A362" s="16">
        <v>329</v>
      </c>
      <c r="B362" s="58" t="s">
        <v>24</v>
      </c>
      <c r="C362" s="57" t="s">
        <v>2772</v>
      </c>
      <c r="D362" s="56">
        <v>3700</v>
      </c>
      <c r="E362" s="29"/>
      <c r="F362" s="29"/>
      <c r="G362" s="41"/>
      <c r="L362" s="54"/>
    </row>
    <row r="363" spans="1:13" ht="31.5" x14ac:dyDescent="0.3">
      <c r="A363" s="16">
        <v>330</v>
      </c>
      <c r="B363" s="58" t="s">
        <v>24</v>
      </c>
      <c r="C363" s="57" t="s">
        <v>2771</v>
      </c>
      <c r="D363" s="56">
        <v>3700</v>
      </c>
      <c r="E363" s="29"/>
      <c r="F363" s="29"/>
      <c r="G363" s="41"/>
      <c r="L363" s="54"/>
    </row>
    <row r="364" spans="1:13" ht="31.5" x14ac:dyDescent="0.3">
      <c r="A364" s="16">
        <v>331</v>
      </c>
      <c r="B364" s="58" t="s">
        <v>24</v>
      </c>
      <c r="C364" s="57" t="s">
        <v>2770</v>
      </c>
      <c r="D364" s="56">
        <v>3700</v>
      </c>
      <c r="E364" s="29"/>
      <c r="F364" s="29"/>
      <c r="G364" s="41"/>
      <c r="L364" s="54"/>
    </row>
    <row r="365" spans="1:13" x14ac:dyDescent="0.3">
      <c r="A365" s="80" t="s">
        <v>111</v>
      </c>
      <c r="B365" s="81"/>
      <c r="C365" s="82"/>
      <c r="D365" s="19">
        <f>SUM(D345:D364)</f>
        <v>72800</v>
      </c>
      <c r="E365" s="29"/>
      <c r="F365" s="29"/>
      <c r="H365" s="42">
        <f>SUM(D345:D348)</f>
        <v>14800</v>
      </c>
      <c r="I365" s="51">
        <f>SUM(D345:D359)</f>
        <v>54300</v>
      </c>
      <c r="L365" s="54"/>
      <c r="M365" s="29">
        <f>SUM(D345:D361)</f>
        <v>61700</v>
      </c>
    </row>
    <row r="366" spans="1:13" ht="31.5" x14ac:dyDescent="0.3">
      <c r="A366" s="16">
        <v>332</v>
      </c>
      <c r="B366" s="58" t="s">
        <v>2006</v>
      </c>
      <c r="C366" s="57" t="s">
        <v>258</v>
      </c>
      <c r="D366" s="56">
        <v>7100</v>
      </c>
      <c r="E366" s="29"/>
      <c r="F366" s="29"/>
      <c r="L366" s="54"/>
    </row>
    <row r="367" spans="1:13" x14ac:dyDescent="0.3">
      <c r="A367" s="16">
        <v>333</v>
      </c>
      <c r="B367" s="58" t="s">
        <v>2006</v>
      </c>
      <c r="C367" s="57" t="s">
        <v>70</v>
      </c>
      <c r="D367" s="56">
        <v>3700</v>
      </c>
      <c r="E367" s="29"/>
      <c r="F367" s="29"/>
      <c r="L367" s="54"/>
    </row>
    <row r="368" spans="1:13" x14ac:dyDescent="0.3">
      <c r="A368" s="16">
        <v>334</v>
      </c>
      <c r="B368" s="58" t="s">
        <v>69</v>
      </c>
      <c r="C368" s="57" t="s">
        <v>257</v>
      </c>
      <c r="D368" s="56">
        <v>6100</v>
      </c>
      <c r="E368" s="29"/>
      <c r="F368" s="29"/>
      <c r="L368" s="54"/>
    </row>
    <row r="369" spans="1:13" x14ac:dyDescent="0.3">
      <c r="A369" s="16">
        <v>335</v>
      </c>
      <c r="B369" s="58" t="s">
        <v>2006</v>
      </c>
      <c r="C369" s="57" t="s">
        <v>256</v>
      </c>
      <c r="D369" s="56">
        <v>3700</v>
      </c>
      <c r="E369" s="29"/>
      <c r="F369" s="29"/>
      <c r="L369" s="54"/>
    </row>
    <row r="370" spans="1:13" x14ac:dyDescent="0.3">
      <c r="A370" s="16">
        <v>336</v>
      </c>
      <c r="B370" s="58" t="s">
        <v>2006</v>
      </c>
      <c r="C370" s="57" t="s">
        <v>146</v>
      </c>
      <c r="D370" s="56">
        <v>3700</v>
      </c>
      <c r="E370" s="29"/>
      <c r="F370" s="29"/>
      <c r="L370" s="54"/>
    </row>
    <row r="371" spans="1:13" x14ac:dyDescent="0.3">
      <c r="A371" s="16">
        <v>337</v>
      </c>
      <c r="B371" s="58" t="s">
        <v>2006</v>
      </c>
      <c r="C371" s="57" t="s">
        <v>255</v>
      </c>
      <c r="D371" s="56">
        <v>6100</v>
      </c>
      <c r="E371" s="29"/>
      <c r="F371" s="29"/>
      <c r="L371" s="54"/>
    </row>
    <row r="372" spans="1:13" x14ac:dyDescent="0.3">
      <c r="A372" s="16">
        <v>338</v>
      </c>
      <c r="B372" s="58" t="s">
        <v>2006</v>
      </c>
      <c r="C372" s="57" t="s">
        <v>977</v>
      </c>
      <c r="D372" s="56">
        <v>3700</v>
      </c>
      <c r="E372" s="29"/>
      <c r="F372" s="29"/>
      <c r="L372" s="54"/>
    </row>
    <row r="373" spans="1:13" x14ac:dyDescent="0.3">
      <c r="A373" s="16">
        <v>339</v>
      </c>
      <c r="B373" s="58" t="s">
        <v>2006</v>
      </c>
      <c r="C373" s="57" t="s">
        <v>978</v>
      </c>
      <c r="D373" s="56">
        <v>6100</v>
      </c>
      <c r="E373" s="29"/>
      <c r="F373" s="29"/>
      <c r="L373" s="54"/>
    </row>
    <row r="374" spans="1:13" x14ac:dyDescent="0.3">
      <c r="A374" s="16">
        <v>340</v>
      </c>
      <c r="B374" s="62" t="s">
        <v>69</v>
      </c>
      <c r="C374" s="63" t="s">
        <v>2154</v>
      </c>
      <c r="D374" s="64">
        <v>3700</v>
      </c>
      <c r="E374" s="29"/>
      <c r="F374" s="29"/>
      <c r="L374" s="54"/>
    </row>
    <row r="375" spans="1:13" x14ac:dyDescent="0.3">
      <c r="A375" s="16">
        <v>341</v>
      </c>
      <c r="B375" s="58" t="s">
        <v>69</v>
      </c>
      <c r="C375" s="57" t="s">
        <v>2773</v>
      </c>
      <c r="D375" s="56">
        <v>3700</v>
      </c>
      <c r="E375" s="29"/>
      <c r="F375" s="29"/>
      <c r="G375" s="41"/>
      <c r="L375" s="54"/>
    </row>
    <row r="376" spans="1:13" x14ac:dyDescent="0.3">
      <c r="A376" s="80" t="s">
        <v>112</v>
      </c>
      <c r="B376" s="81"/>
      <c r="C376" s="82"/>
      <c r="D376" s="19">
        <f>SUM(D366:F375)</f>
        <v>47600</v>
      </c>
      <c r="E376" s="29"/>
      <c r="F376" s="29"/>
      <c r="H376" s="42">
        <f>SUM(D366:D371)</f>
        <v>30400</v>
      </c>
      <c r="I376" s="51">
        <f>SUM(D366:D373)</f>
        <v>40200</v>
      </c>
      <c r="L376" s="54"/>
      <c r="M376" s="29">
        <f>SUM(D366:D374)</f>
        <v>43900</v>
      </c>
    </row>
    <row r="377" spans="1:13" x14ac:dyDescent="0.3">
      <c r="A377" s="16">
        <v>342</v>
      </c>
      <c r="B377" s="58" t="s">
        <v>2007</v>
      </c>
      <c r="C377" s="57" t="s">
        <v>71</v>
      </c>
      <c r="D377" s="56">
        <v>3700</v>
      </c>
      <c r="E377" s="29"/>
      <c r="F377" s="29"/>
      <c r="L377" s="54"/>
    </row>
    <row r="378" spans="1:13" x14ac:dyDescent="0.3">
      <c r="A378" s="20">
        <v>343</v>
      </c>
      <c r="B378" s="58" t="s">
        <v>2007</v>
      </c>
      <c r="C378" s="57" t="s">
        <v>980</v>
      </c>
      <c r="D378" s="56">
        <v>3700</v>
      </c>
      <c r="E378" s="29"/>
      <c r="F378" s="29"/>
      <c r="L378" s="54"/>
    </row>
    <row r="379" spans="1:13" x14ac:dyDescent="0.3">
      <c r="A379" s="16">
        <v>344</v>
      </c>
      <c r="B379" s="58" t="s">
        <v>2007</v>
      </c>
      <c r="C379" s="57" t="s">
        <v>981</v>
      </c>
      <c r="D379" s="56">
        <v>3700</v>
      </c>
      <c r="E379" s="29"/>
      <c r="F379" s="29"/>
      <c r="L379" s="54"/>
    </row>
    <row r="380" spans="1:13" x14ac:dyDescent="0.3">
      <c r="A380" s="20">
        <v>345</v>
      </c>
      <c r="B380" s="58" t="s">
        <v>2007</v>
      </c>
      <c r="C380" s="57" t="s">
        <v>982</v>
      </c>
      <c r="D380" s="56">
        <v>3700</v>
      </c>
      <c r="E380" s="29"/>
      <c r="F380" s="29"/>
      <c r="L380" s="54"/>
    </row>
    <row r="381" spans="1:13" x14ac:dyDescent="0.3">
      <c r="A381" s="16">
        <v>346</v>
      </c>
      <c r="B381" s="62" t="s">
        <v>178</v>
      </c>
      <c r="C381" s="63" t="s">
        <v>2157</v>
      </c>
      <c r="D381" s="64">
        <v>3700</v>
      </c>
      <c r="E381" s="29"/>
      <c r="F381" s="29"/>
      <c r="G381" s="41"/>
      <c r="L381" s="54"/>
    </row>
    <row r="382" spans="1:13" x14ac:dyDescent="0.3">
      <c r="A382" s="20">
        <v>347</v>
      </c>
      <c r="B382" s="58" t="s">
        <v>2007</v>
      </c>
      <c r="C382" s="63" t="s">
        <v>2156</v>
      </c>
      <c r="D382" s="64">
        <v>3700</v>
      </c>
      <c r="E382" s="29"/>
      <c r="F382" s="29"/>
      <c r="G382" s="41"/>
      <c r="L382" s="54"/>
    </row>
    <row r="383" spans="1:13" x14ac:dyDescent="0.3">
      <c r="A383" s="16">
        <v>348</v>
      </c>
      <c r="B383" s="58" t="s">
        <v>2007</v>
      </c>
      <c r="C383" s="63" t="s">
        <v>2155</v>
      </c>
      <c r="D383" s="64">
        <v>3700</v>
      </c>
      <c r="E383" s="29"/>
      <c r="F383" s="29"/>
      <c r="G383" s="41"/>
      <c r="L383" s="54"/>
    </row>
    <row r="384" spans="1:13" x14ac:dyDescent="0.3">
      <c r="A384" s="20">
        <v>349</v>
      </c>
      <c r="B384" s="58" t="s">
        <v>178</v>
      </c>
      <c r="C384" s="57" t="s">
        <v>2774</v>
      </c>
      <c r="D384" s="56">
        <v>3500</v>
      </c>
      <c r="E384" s="29"/>
      <c r="F384" s="29"/>
      <c r="G384" s="41"/>
      <c r="L384" s="54"/>
    </row>
    <row r="385" spans="1:13" x14ac:dyDescent="0.3">
      <c r="A385" s="80" t="s">
        <v>113</v>
      </c>
      <c r="B385" s="81"/>
      <c r="C385" s="82"/>
      <c r="D385" s="19">
        <f>SUM(D377:D384)</f>
        <v>29400</v>
      </c>
      <c r="E385" s="29"/>
      <c r="F385" s="29"/>
      <c r="H385" s="42">
        <f>SUM(D377)</f>
        <v>3700</v>
      </c>
      <c r="I385" s="51">
        <f>SUM(D377:D380)</f>
        <v>14800</v>
      </c>
      <c r="L385" s="54"/>
      <c r="M385" s="29">
        <f>SUM(D377:D383)</f>
        <v>25900</v>
      </c>
    </row>
    <row r="386" spans="1:13" x14ac:dyDescent="0.3">
      <c r="A386" s="16">
        <v>350</v>
      </c>
      <c r="B386" s="58" t="s">
        <v>2008</v>
      </c>
      <c r="C386" s="57" t="s">
        <v>261</v>
      </c>
      <c r="D386" s="56">
        <v>3700</v>
      </c>
      <c r="E386" s="29"/>
      <c r="F386" s="29"/>
      <c r="L386" s="54"/>
    </row>
    <row r="387" spans="1:13" ht="31.5" x14ac:dyDescent="0.3">
      <c r="A387" s="16">
        <v>351</v>
      </c>
      <c r="B387" s="58" t="s">
        <v>2008</v>
      </c>
      <c r="C387" s="57" t="s">
        <v>260</v>
      </c>
      <c r="D387" s="56">
        <v>3700</v>
      </c>
      <c r="E387" s="29"/>
      <c r="F387" s="29"/>
      <c r="L387" s="54"/>
    </row>
    <row r="388" spans="1:13" x14ac:dyDescent="0.3">
      <c r="A388" s="16">
        <v>352</v>
      </c>
      <c r="B388" s="58" t="s">
        <v>2008</v>
      </c>
      <c r="C388" s="57" t="s">
        <v>259</v>
      </c>
      <c r="D388" s="56">
        <v>3700</v>
      </c>
      <c r="E388" s="29"/>
      <c r="F388" s="29"/>
      <c r="L388" s="54"/>
    </row>
    <row r="389" spans="1:13" ht="31.5" x14ac:dyDescent="0.3">
      <c r="A389" s="16">
        <v>353</v>
      </c>
      <c r="B389" s="58" t="s">
        <v>2008</v>
      </c>
      <c r="C389" s="57" t="s">
        <v>983</v>
      </c>
      <c r="D389" s="56">
        <v>6100</v>
      </c>
      <c r="E389" s="29"/>
      <c r="F389" s="29"/>
      <c r="L389" s="54"/>
    </row>
    <row r="390" spans="1:13" x14ac:dyDescent="0.3">
      <c r="A390" s="16">
        <v>354</v>
      </c>
      <c r="B390" s="58" t="s">
        <v>2008</v>
      </c>
      <c r="C390" s="57" t="s">
        <v>984</v>
      </c>
      <c r="D390" s="56">
        <v>3700</v>
      </c>
      <c r="E390" s="29"/>
      <c r="F390" s="29"/>
      <c r="L390" s="54"/>
    </row>
    <row r="391" spans="1:13" ht="31.5" x14ac:dyDescent="0.3">
      <c r="A391" s="16">
        <v>355</v>
      </c>
      <c r="B391" s="58" t="s">
        <v>2008</v>
      </c>
      <c r="C391" s="57" t="s">
        <v>985</v>
      </c>
      <c r="D391" s="56">
        <v>3700</v>
      </c>
      <c r="E391" s="29"/>
      <c r="F391" s="29"/>
      <c r="L391" s="54"/>
    </row>
    <row r="392" spans="1:13" x14ac:dyDescent="0.3">
      <c r="A392" s="16">
        <v>356</v>
      </c>
      <c r="B392" s="58" t="s">
        <v>15</v>
      </c>
      <c r="C392" s="57" t="s">
        <v>2775</v>
      </c>
      <c r="D392" s="56">
        <v>6100</v>
      </c>
      <c r="E392" s="29"/>
      <c r="F392" s="29"/>
      <c r="L392" s="54"/>
    </row>
    <row r="393" spans="1:13" x14ac:dyDescent="0.3">
      <c r="A393" s="80" t="s">
        <v>114</v>
      </c>
      <c r="B393" s="81"/>
      <c r="C393" s="82"/>
      <c r="D393" s="19">
        <f>SUM(D386:F392)</f>
        <v>30700</v>
      </c>
      <c r="E393" s="29"/>
      <c r="F393" s="29"/>
      <c r="H393" s="42">
        <f>SUM(D386:D388)</f>
        <v>11100</v>
      </c>
      <c r="I393" s="51">
        <f>SUM(D386:D391)</f>
        <v>24600</v>
      </c>
      <c r="L393" s="54"/>
      <c r="M393" s="29">
        <f>SUM(D386:D391)</f>
        <v>24600</v>
      </c>
    </row>
    <row r="394" spans="1:13" ht="31.5" x14ac:dyDescent="0.3">
      <c r="A394" s="16">
        <v>357</v>
      </c>
      <c r="B394" s="58" t="s">
        <v>2009</v>
      </c>
      <c r="C394" s="57" t="s">
        <v>264</v>
      </c>
      <c r="D394" s="56">
        <v>3700</v>
      </c>
      <c r="E394" s="29"/>
      <c r="F394" s="29"/>
      <c r="L394" s="54"/>
    </row>
    <row r="395" spans="1:13" ht="31.5" x14ac:dyDescent="0.3">
      <c r="A395" s="16">
        <v>358</v>
      </c>
      <c r="B395" s="58" t="s">
        <v>2009</v>
      </c>
      <c r="C395" s="57" t="s">
        <v>263</v>
      </c>
      <c r="D395" s="56">
        <v>3700</v>
      </c>
      <c r="E395" s="29"/>
      <c r="F395" s="29"/>
      <c r="L395" s="54"/>
    </row>
    <row r="396" spans="1:13" ht="31.5" x14ac:dyDescent="0.3">
      <c r="A396" s="16">
        <v>359</v>
      </c>
      <c r="B396" s="58" t="s">
        <v>2009</v>
      </c>
      <c r="C396" s="57" t="s">
        <v>262</v>
      </c>
      <c r="D396" s="56">
        <v>3700</v>
      </c>
      <c r="E396" s="29"/>
      <c r="F396" s="29"/>
      <c r="L396" s="54"/>
    </row>
    <row r="397" spans="1:13" ht="31.5" x14ac:dyDescent="0.3">
      <c r="A397" s="16">
        <v>360</v>
      </c>
      <c r="B397" s="58" t="s">
        <v>2009</v>
      </c>
      <c r="C397" s="57" t="s">
        <v>986</v>
      </c>
      <c r="D397" s="56">
        <v>3700</v>
      </c>
      <c r="E397" s="29"/>
      <c r="F397" s="29"/>
      <c r="L397" s="54"/>
    </row>
    <row r="398" spans="1:13" ht="31.5" x14ac:dyDescent="0.3">
      <c r="A398" s="16">
        <v>361</v>
      </c>
      <c r="B398" s="58" t="s">
        <v>2009</v>
      </c>
      <c r="C398" s="57" t="s">
        <v>987</v>
      </c>
      <c r="D398" s="56">
        <v>3700</v>
      </c>
      <c r="E398" s="29"/>
      <c r="F398" s="29"/>
      <c r="L398" s="54"/>
    </row>
    <row r="399" spans="1:13" ht="31.5" x14ac:dyDescent="0.3">
      <c r="A399" s="16">
        <v>362</v>
      </c>
      <c r="B399" s="58" t="s">
        <v>2009</v>
      </c>
      <c r="C399" s="57" t="s">
        <v>988</v>
      </c>
      <c r="D399" s="56">
        <v>3700</v>
      </c>
      <c r="E399" s="29"/>
      <c r="F399" s="29"/>
      <c r="L399" s="54"/>
    </row>
    <row r="400" spans="1:13" ht="31.5" x14ac:dyDescent="0.3">
      <c r="A400" s="16">
        <v>363</v>
      </c>
      <c r="B400" s="58" t="s">
        <v>2009</v>
      </c>
      <c r="C400" s="57" t="s">
        <v>989</v>
      </c>
      <c r="D400" s="56">
        <v>6100</v>
      </c>
      <c r="E400" s="29"/>
      <c r="F400" s="29"/>
      <c r="L400" s="54"/>
    </row>
    <row r="401" spans="1:13" ht="31.5" x14ac:dyDescent="0.3">
      <c r="A401" s="16">
        <v>364</v>
      </c>
      <c r="B401" s="58" t="s">
        <v>2009</v>
      </c>
      <c r="C401" s="63" t="s">
        <v>2160</v>
      </c>
      <c r="D401" s="64">
        <v>3700</v>
      </c>
      <c r="E401" s="29"/>
      <c r="F401" s="29"/>
      <c r="G401" s="41"/>
      <c r="L401" s="54"/>
    </row>
    <row r="402" spans="1:13" ht="31.5" x14ac:dyDescent="0.3">
      <c r="A402" s="16">
        <v>365</v>
      </c>
      <c r="B402" s="58" t="s">
        <v>2009</v>
      </c>
      <c r="C402" s="63" t="s">
        <v>2159</v>
      </c>
      <c r="D402" s="64">
        <v>6100</v>
      </c>
      <c r="E402" s="29"/>
      <c r="F402" s="29"/>
      <c r="G402" s="41"/>
      <c r="L402" s="54"/>
    </row>
    <row r="403" spans="1:13" ht="31.5" x14ac:dyDescent="0.3">
      <c r="A403" s="16">
        <v>366</v>
      </c>
      <c r="B403" s="58" t="s">
        <v>2009</v>
      </c>
      <c r="C403" s="63" t="s">
        <v>2158</v>
      </c>
      <c r="D403" s="64">
        <v>2500</v>
      </c>
      <c r="E403" s="29"/>
      <c r="F403" s="29"/>
      <c r="G403" s="41"/>
      <c r="L403" s="54"/>
    </row>
    <row r="404" spans="1:13" ht="31.5" x14ac:dyDescent="0.3">
      <c r="A404" s="16">
        <v>367</v>
      </c>
      <c r="B404" s="58" t="s">
        <v>26</v>
      </c>
      <c r="C404" s="57" t="s">
        <v>2776</v>
      </c>
      <c r="D404" s="56">
        <v>3700</v>
      </c>
      <c r="E404" s="29"/>
      <c r="F404" s="29"/>
      <c r="L404" s="54"/>
    </row>
    <row r="405" spans="1:13" x14ac:dyDescent="0.3">
      <c r="A405" s="80" t="s">
        <v>115</v>
      </c>
      <c r="B405" s="81"/>
      <c r="C405" s="82"/>
      <c r="D405" s="19">
        <f>SUM(D394:D404)</f>
        <v>44300</v>
      </c>
      <c r="E405" s="29"/>
      <c r="F405" s="29"/>
      <c r="H405" s="42">
        <f>SUM(D394:D396)</f>
        <v>11100</v>
      </c>
      <c r="I405" s="51">
        <f>SUM(D394:D400)</f>
        <v>28300</v>
      </c>
      <c r="L405" s="54"/>
      <c r="M405" s="29">
        <f>SUM(D394:D403)</f>
        <v>40600</v>
      </c>
    </row>
    <row r="406" spans="1:13" x14ac:dyDescent="0.3">
      <c r="A406" s="16">
        <v>368</v>
      </c>
      <c r="B406" s="58" t="s">
        <v>43</v>
      </c>
      <c r="C406" s="57" t="s">
        <v>162</v>
      </c>
      <c r="D406" s="56">
        <v>25000</v>
      </c>
      <c r="E406" s="29"/>
      <c r="F406" s="29"/>
      <c r="L406" s="54"/>
    </row>
    <row r="407" spans="1:13" ht="31.5" x14ac:dyDescent="0.3">
      <c r="A407" s="20">
        <v>369</v>
      </c>
      <c r="B407" s="58" t="s">
        <v>2689</v>
      </c>
      <c r="C407" s="57" t="s">
        <v>990</v>
      </c>
      <c r="D407" s="56">
        <v>3700</v>
      </c>
      <c r="E407" s="29"/>
      <c r="F407" s="29"/>
      <c r="L407" s="54"/>
    </row>
    <row r="408" spans="1:13" x14ac:dyDescent="0.3">
      <c r="A408" s="16">
        <v>370</v>
      </c>
      <c r="B408" s="58" t="s">
        <v>2689</v>
      </c>
      <c r="C408" s="57" t="s">
        <v>991</v>
      </c>
      <c r="D408" s="56">
        <v>4000</v>
      </c>
      <c r="E408" s="29"/>
      <c r="F408" s="29"/>
      <c r="L408" s="54"/>
    </row>
    <row r="409" spans="1:13" x14ac:dyDescent="0.3">
      <c r="A409" s="20">
        <v>371</v>
      </c>
      <c r="B409" s="58" t="s">
        <v>2689</v>
      </c>
      <c r="C409" s="57" t="s">
        <v>992</v>
      </c>
      <c r="D409" s="56">
        <v>3700</v>
      </c>
      <c r="E409" s="29"/>
      <c r="F409" s="29"/>
      <c r="L409" s="54"/>
    </row>
    <row r="410" spans="1:13" x14ac:dyDescent="0.3">
      <c r="A410" s="16">
        <v>372</v>
      </c>
      <c r="B410" s="58" t="s">
        <v>2689</v>
      </c>
      <c r="C410" s="63" t="s">
        <v>2173</v>
      </c>
      <c r="D410" s="64">
        <v>6100</v>
      </c>
      <c r="E410" s="29"/>
      <c r="F410" s="29"/>
      <c r="G410" s="41"/>
      <c r="L410" s="54"/>
    </row>
    <row r="411" spans="1:13" x14ac:dyDescent="0.3">
      <c r="A411" s="20">
        <v>373</v>
      </c>
      <c r="B411" s="58" t="s">
        <v>2689</v>
      </c>
      <c r="C411" s="63" t="s">
        <v>2172</v>
      </c>
      <c r="D411" s="64">
        <v>6100</v>
      </c>
      <c r="E411" s="29"/>
      <c r="F411" s="29"/>
      <c r="G411" s="41"/>
      <c r="L411" s="54"/>
    </row>
    <row r="412" spans="1:13" x14ac:dyDescent="0.3">
      <c r="A412" s="16">
        <v>374</v>
      </c>
      <c r="B412" s="58" t="s">
        <v>2689</v>
      </c>
      <c r="C412" s="63" t="s">
        <v>2171</v>
      </c>
      <c r="D412" s="64">
        <v>6100</v>
      </c>
      <c r="E412" s="29"/>
      <c r="F412" s="29"/>
      <c r="G412" s="41"/>
      <c r="L412" s="54"/>
    </row>
    <row r="413" spans="1:13" x14ac:dyDescent="0.3">
      <c r="A413" s="20">
        <v>375</v>
      </c>
      <c r="B413" s="58" t="s">
        <v>2689</v>
      </c>
      <c r="C413" s="63" t="s">
        <v>2170</v>
      </c>
      <c r="D413" s="64">
        <v>6100</v>
      </c>
      <c r="E413" s="29"/>
      <c r="F413" s="29"/>
      <c r="G413" s="41"/>
      <c r="L413" s="54"/>
    </row>
    <row r="414" spans="1:13" x14ac:dyDescent="0.3">
      <c r="A414" s="16">
        <v>376</v>
      </c>
      <c r="B414" s="58" t="s">
        <v>2689</v>
      </c>
      <c r="C414" s="63" t="s">
        <v>2169</v>
      </c>
      <c r="D414" s="64">
        <v>6100</v>
      </c>
      <c r="E414" s="29"/>
      <c r="F414" s="29"/>
      <c r="G414" s="41"/>
      <c r="L414" s="54"/>
    </row>
    <row r="415" spans="1:13" ht="31.5" x14ac:dyDescent="0.3">
      <c r="A415" s="20">
        <v>377</v>
      </c>
      <c r="B415" s="58" t="s">
        <v>2689</v>
      </c>
      <c r="C415" s="63" t="s">
        <v>2168</v>
      </c>
      <c r="D415" s="64">
        <v>3700</v>
      </c>
      <c r="E415" s="29"/>
      <c r="F415" s="29"/>
      <c r="G415" s="41"/>
      <c r="L415" s="54"/>
    </row>
    <row r="416" spans="1:13" x14ac:dyDescent="0.3">
      <c r="A416" s="16">
        <v>378</v>
      </c>
      <c r="B416" s="58" t="s">
        <v>2689</v>
      </c>
      <c r="C416" s="63" t="s">
        <v>2167</v>
      </c>
      <c r="D416" s="64">
        <v>6100</v>
      </c>
      <c r="E416" s="29"/>
      <c r="F416" s="29"/>
      <c r="G416" s="41"/>
      <c r="L416" s="54"/>
    </row>
    <row r="417" spans="1:13" x14ac:dyDescent="0.3">
      <c r="A417" s="20">
        <v>379</v>
      </c>
      <c r="B417" s="58" t="s">
        <v>2689</v>
      </c>
      <c r="C417" s="63" t="s">
        <v>2166</v>
      </c>
      <c r="D417" s="64">
        <v>6100</v>
      </c>
      <c r="E417" s="29"/>
      <c r="F417" s="29"/>
      <c r="G417" s="41"/>
      <c r="L417" s="54"/>
    </row>
    <row r="418" spans="1:13" x14ac:dyDescent="0.3">
      <c r="A418" s="16">
        <v>380</v>
      </c>
      <c r="B418" s="58" t="s">
        <v>2689</v>
      </c>
      <c r="C418" s="63" t="s">
        <v>2165</v>
      </c>
      <c r="D418" s="64">
        <v>6100</v>
      </c>
      <c r="E418" s="29"/>
      <c r="F418" s="29"/>
      <c r="G418" s="41"/>
      <c r="L418" s="54"/>
    </row>
    <row r="419" spans="1:13" x14ac:dyDescent="0.3">
      <c r="A419" s="20">
        <v>381</v>
      </c>
      <c r="B419" s="58" t="s">
        <v>2689</v>
      </c>
      <c r="C419" s="63" t="s">
        <v>2164</v>
      </c>
      <c r="D419" s="64">
        <v>6100</v>
      </c>
      <c r="E419" s="29"/>
      <c r="F419" s="29"/>
      <c r="G419" s="41"/>
      <c r="L419" s="54"/>
    </row>
    <row r="420" spans="1:13" x14ac:dyDescent="0.3">
      <c r="A420" s="16">
        <v>382</v>
      </c>
      <c r="B420" s="58" t="s">
        <v>2689</v>
      </c>
      <c r="C420" s="63" t="s">
        <v>2163</v>
      </c>
      <c r="D420" s="64">
        <v>6100</v>
      </c>
      <c r="E420" s="29"/>
      <c r="F420" s="29"/>
      <c r="G420" s="41"/>
      <c r="L420" s="54"/>
    </row>
    <row r="421" spans="1:13" x14ac:dyDescent="0.3">
      <c r="A421" s="20">
        <v>383</v>
      </c>
      <c r="B421" s="58" t="s">
        <v>2689</v>
      </c>
      <c r="C421" s="63" t="s">
        <v>2162</v>
      </c>
      <c r="D421" s="64">
        <v>6100</v>
      </c>
      <c r="E421" s="29"/>
      <c r="F421" s="29"/>
      <c r="G421" s="41"/>
      <c r="L421" s="54"/>
    </row>
    <row r="422" spans="1:13" x14ac:dyDescent="0.3">
      <c r="A422" s="16">
        <v>384</v>
      </c>
      <c r="B422" s="58" t="s">
        <v>2689</v>
      </c>
      <c r="C422" s="63" t="s">
        <v>2161</v>
      </c>
      <c r="D422" s="64">
        <v>6100</v>
      </c>
      <c r="E422" s="29"/>
      <c r="F422" s="29"/>
      <c r="G422" s="41"/>
      <c r="L422" s="54"/>
    </row>
    <row r="423" spans="1:13" x14ac:dyDescent="0.3">
      <c r="A423" s="80" t="s">
        <v>116</v>
      </c>
      <c r="B423" s="81"/>
      <c r="C423" s="82"/>
      <c r="D423" s="19">
        <f>SUM(D406:D422)</f>
        <v>113300</v>
      </c>
      <c r="E423" s="29"/>
      <c r="F423" s="29"/>
      <c r="H423" s="42">
        <f>SUM(D406)</f>
        <v>25000</v>
      </c>
      <c r="I423" s="51">
        <f>SUM(D406:D409)</f>
        <v>36400</v>
      </c>
      <c r="L423" s="54"/>
      <c r="M423" s="29">
        <f>SUM(D406:D422)</f>
        <v>113300</v>
      </c>
    </row>
    <row r="424" spans="1:13" ht="31.5" x14ac:dyDescent="0.3">
      <c r="A424" s="16">
        <v>385</v>
      </c>
      <c r="B424" s="58" t="s">
        <v>2010</v>
      </c>
      <c r="C424" s="57" t="s">
        <v>266</v>
      </c>
      <c r="D424" s="56">
        <v>3600</v>
      </c>
      <c r="E424" s="29"/>
      <c r="F424" s="29"/>
      <c r="L424" s="54"/>
    </row>
    <row r="425" spans="1:13" ht="31.5" x14ac:dyDescent="0.3">
      <c r="A425" s="16">
        <v>386</v>
      </c>
      <c r="B425" s="58" t="s">
        <v>2010</v>
      </c>
      <c r="C425" s="57" t="s">
        <v>265</v>
      </c>
      <c r="D425" s="56">
        <v>3700</v>
      </c>
      <c r="E425" s="29"/>
      <c r="F425" s="29"/>
      <c r="L425" s="54"/>
    </row>
    <row r="426" spans="1:13" ht="31.5" x14ac:dyDescent="0.3">
      <c r="A426" s="16">
        <v>387</v>
      </c>
      <c r="B426" s="58" t="s">
        <v>2010</v>
      </c>
      <c r="C426" s="57" t="s">
        <v>27</v>
      </c>
      <c r="D426" s="56">
        <v>3700</v>
      </c>
      <c r="E426" s="29"/>
      <c r="F426" s="29"/>
      <c r="L426" s="54"/>
    </row>
    <row r="427" spans="1:13" ht="31.5" x14ac:dyDescent="0.3">
      <c r="A427" s="16">
        <v>388</v>
      </c>
      <c r="B427" s="58" t="s">
        <v>2010</v>
      </c>
      <c r="C427" s="57" t="s">
        <v>993</v>
      </c>
      <c r="D427" s="56">
        <v>3700</v>
      </c>
      <c r="E427" s="29"/>
      <c r="F427" s="29"/>
      <c r="L427" s="54"/>
    </row>
    <row r="428" spans="1:13" ht="31.5" x14ac:dyDescent="0.3">
      <c r="A428" s="16">
        <v>389</v>
      </c>
      <c r="B428" s="58" t="s">
        <v>2010</v>
      </c>
      <c r="C428" s="57" t="s">
        <v>994</v>
      </c>
      <c r="D428" s="56">
        <v>3700</v>
      </c>
      <c r="E428" s="29"/>
      <c r="F428" s="29"/>
      <c r="L428" s="54"/>
    </row>
    <row r="429" spans="1:13" ht="31.5" x14ac:dyDescent="0.3">
      <c r="A429" s="16">
        <v>390</v>
      </c>
      <c r="B429" s="58" t="s">
        <v>2010</v>
      </c>
      <c r="C429" s="57" t="s">
        <v>995</v>
      </c>
      <c r="D429" s="56">
        <v>6100</v>
      </c>
      <c r="E429" s="29"/>
      <c r="F429" s="29"/>
      <c r="L429" s="54"/>
    </row>
    <row r="430" spans="1:13" ht="31.5" x14ac:dyDescent="0.3">
      <c r="A430" s="16">
        <v>391</v>
      </c>
      <c r="B430" s="58" t="s">
        <v>2010</v>
      </c>
      <c r="C430" s="57" t="s">
        <v>996</v>
      </c>
      <c r="D430" s="56">
        <v>6100</v>
      </c>
      <c r="E430" s="29"/>
      <c r="F430" s="29"/>
      <c r="L430" s="54"/>
    </row>
    <row r="431" spans="1:13" ht="31.5" x14ac:dyDescent="0.3">
      <c r="A431" s="16">
        <v>392</v>
      </c>
      <c r="B431" s="58" t="s">
        <v>2010</v>
      </c>
      <c r="C431" s="57" t="s">
        <v>997</v>
      </c>
      <c r="D431" s="56">
        <v>3700</v>
      </c>
      <c r="E431" s="29"/>
      <c r="F431" s="29"/>
      <c r="L431" s="54"/>
    </row>
    <row r="432" spans="1:13" ht="31.5" x14ac:dyDescent="0.3">
      <c r="A432" s="16">
        <v>393</v>
      </c>
      <c r="B432" s="58" t="s">
        <v>2010</v>
      </c>
      <c r="C432" s="57" t="s">
        <v>998</v>
      </c>
      <c r="D432" s="56">
        <v>6100</v>
      </c>
      <c r="E432" s="29"/>
      <c r="F432" s="29"/>
      <c r="L432" s="54"/>
    </row>
    <row r="433" spans="1:13" ht="31.5" x14ac:dyDescent="0.3">
      <c r="A433" s="16">
        <v>394</v>
      </c>
      <c r="B433" s="58" t="s">
        <v>2010</v>
      </c>
      <c r="C433" s="57" t="s">
        <v>999</v>
      </c>
      <c r="D433" s="56">
        <v>6100</v>
      </c>
      <c r="E433" s="29"/>
      <c r="F433" s="29"/>
      <c r="L433" s="54"/>
    </row>
    <row r="434" spans="1:13" ht="31.5" x14ac:dyDescent="0.3">
      <c r="A434" s="16">
        <v>395</v>
      </c>
      <c r="B434" s="58" t="s">
        <v>2010</v>
      </c>
      <c r="C434" s="57" t="s">
        <v>1000</v>
      </c>
      <c r="D434" s="56">
        <v>3700</v>
      </c>
      <c r="E434" s="29"/>
      <c r="F434" s="29"/>
      <c r="L434" s="54"/>
    </row>
    <row r="435" spans="1:13" ht="31.5" x14ac:dyDescent="0.3">
      <c r="A435" s="16">
        <v>396</v>
      </c>
      <c r="B435" s="58" t="s">
        <v>2778</v>
      </c>
      <c r="C435" s="57" t="s">
        <v>2781</v>
      </c>
      <c r="D435" s="56">
        <v>3700</v>
      </c>
      <c r="E435" s="29"/>
      <c r="F435" s="29"/>
      <c r="L435" s="54"/>
    </row>
    <row r="436" spans="1:13" ht="31.5" x14ac:dyDescent="0.3">
      <c r="A436" s="16">
        <v>397</v>
      </c>
      <c r="B436" s="58" t="s">
        <v>2778</v>
      </c>
      <c r="C436" s="57" t="s">
        <v>2780</v>
      </c>
      <c r="D436" s="56">
        <v>3500</v>
      </c>
      <c r="E436" s="29"/>
      <c r="F436" s="29"/>
      <c r="L436" s="54"/>
    </row>
    <row r="437" spans="1:13" ht="31.5" x14ac:dyDescent="0.3">
      <c r="A437" s="16">
        <v>398</v>
      </c>
      <c r="B437" s="58" t="s">
        <v>2778</v>
      </c>
      <c r="C437" s="57" t="s">
        <v>2779</v>
      </c>
      <c r="D437" s="56">
        <v>3700</v>
      </c>
      <c r="E437" s="29"/>
      <c r="F437" s="29"/>
      <c r="L437" s="54"/>
    </row>
    <row r="438" spans="1:13" ht="31.5" x14ac:dyDescent="0.3">
      <c r="A438" s="16">
        <v>399</v>
      </c>
      <c r="B438" s="58" t="s">
        <v>2778</v>
      </c>
      <c r="C438" s="57" t="s">
        <v>2777</v>
      </c>
      <c r="D438" s="56">
        <v>3700</v>
      </c>
      <c r="E438" s="29"/>
      <c r="F438" s="29"/>
      <c r="L438" s="54"/>
    </row>
    <row r="439" spans="1:13" x14ac:dyDescent="0.3">
      <c r="A439" s="80" t="s">
        <v>117</v>
      </c>
      <c r="B439" s="81"/>
      <c r="C439" s="82"/>
      <c r="D439" s="19">
        <f>SUM(D424:D438)</f>
        <v>64800</v>
      </c>
      <c r="E439" s="29"/>
      <c r="F439" s="29"/>
      <c r="H439" s="42">
        <f>SUM(D424:D426)</f>
        <v>11000</v>
      </c>
      <c r="I439" s="51">
        <f>SUM(D424:D434)</f>
        <v>50200</v>
      </c>
      <c r="L439" s="54"/>
      <c r="M439" s="29">
        <f>SUM(D424:D434)</f>
        <v>50200</v>
      </c>
    </row>
    <row r="440" spans="1:13" ht="31.5" x14ac:dyDescent="0.3">
      <c r="A440" s="16">
        <v>400</v>
      </c>
      <c r="B440" s="58" t="s">
        <v>2011</v>
      </c>
      <c r="C440" s="57" t="s">
        <v>72</v>
      </c>
      <c r="D440" s="56">
        <v>3700</v>
      </c>
      <c r="E440" s="29"/>
      <c r="F440" s="29"/>
      <c r="L440" s="54"/>
    </row>
    <row r="441" spans="1:13" x14ac:dyDescent="0.3">
      <c r="A441" s="16">
        <v>401</v>
      </c>
      <c r="B441" s="58" t="s">
        <v>2011</v>
      </c>
      <c r="C441" s="57" t="s">
        <v>279</v>
      </c>
      <c r="D441" s="56">
        <v>3700</v>
      </c>
      <c r="E441" s="29"/>
      <c r="F441" s="29"/>
      <c r="L441" s="54"/>
    </row>
    <row r="442" spans="1:13" x14ac:dyDescent="0.3">
      <c r="A442" s="16">
        <v>402</v>
      </c>
      <c r="B442" s="58" t="s">
        <v>2011</v>
      </c>
      <c r="C442" s="57" t="s">
        <v>278</v>
      </c>
      <c r="D442" s="56">
        <v>3700</v>
      </c>
      <c r="E442" s="29"/>
      <c r="F442" s="29"/>
      <c r="L442" s="54"/>
    </row>
    <row r="443" spans="1:13" x14ac:dyDescent="0.3">
      <c r="A443" s="16">
        <v>403</v>
      </c>
      <c r="B443" s="58" t="s">
        <v>2011</v>
      </c>
      <c r="C443" s="57" t="s">
        <v>277</v>
      </c>
      <c r="D443" s="56">
        <v>3700</v>
      </c>
      <c r="E443" s="29"/>
      <c r="F443" s="29"/>
      <c r="L443" s="54"/>
    </row>
    <row r="444" spans="1:13" x14ac:dyDescent="0.3">
      <c r="A444" s="16">
        <v>404</v>
      </c>
      <c r="B444" s="58" t="s">
        <v>2011</v>
      </c>
      <c r="C444" s="57" t="s">
        <v>276</v>
      </c>
      <c r="D444" s="56">
        <v>3700</v>
      </c>
      <c r="E444" s="29"/>
      <c r="F444" s="29"/>
      <c r="L444" s="54"/>
    </row>
    <row r="445" spans="1:13" x14ac:dyDescent="0.3">
      <c r="A445" s="16">
        <v>405</v>
      </c>
      <c r="B445" s="58" t="s">
        <v>2011</v>
      </c>
      <c r="C445" s="57" t="s">
        <v>275</v>
      </c>
      <c r="D445" s="56">
        <v>3700</v>
      </c>
      <c r="E445" s="29"/>
      <c r="F445" s="29"/>
      <c r="L445" s="54"/>
    </row>
    <row r="446" spans="1:13" x14ac:dyDescent="0.3">
      <c r="A446" s="16">
        <v>406</v>
      </c>
      <c r="B446" s="58" t="s">
        <v>2011</v>
      </c>
      <c r="C446" s="57" t="s">
        <v>148</v>
      </c>
      <c r="D446" s="56">
        <v>3700</v>
      </c>
      <c r="E446" s="29"/>
      <c r="F446" s="29"/>
      <c r="L446" s="54"/>
    </row>
    <row r="447" spans="1:13" x14ac:dyDescent="0.3">
      <c r="A447" s="16">
        <v>407</v>
      </c>
      <c r="B447" s="58" t="s">
        <v>2011</v>
      </c>
      <c r="C447" s="57" t="s">
        <v>274</v>
      </c>
      <c r="D447" s="56">
        <v>4200</v>
      </c>
      <c r="E447" s="29"/>
      <c r="F447" s="29"/>
      <c r="L447" s="54"/>
    </row>
    <row r="448" spans="1:13" x14ac:dyDescent="0.3">
      <c r="A448" s="16">
        <v>408</v>
      </c>
      <c r="B448" s="58" t="s">
        <v>2011</v>
      </c>
      <c r="C448" s="57" t="s">
        <v>273</v>
      </c>
      <c r="D448" s="56">
        <v>4200</v>
      </c>
      <c r="E448" s="29"/>
      <c r="F448" s="29"/>
      <c r="L448" s="54"/>
    </row>
    <row r="449" spans="1:12" x14ac:dyDescent="0.3">
      <c r="A449" s="16">
        <v>409</v>
      </c>
      <c r="B449" s="58" t="s">
        <v>2011</v>
      </c>
      <c r="C449" s="57" t="s">
        <v>272</v>
      </c>
      <c r="D449" s="56">
        <v>4200</v>
      </c>
      <c r="E449" s="29"/>
      <c r="F449" s="29"/>
      <c r="L449" s="54"/>
    </row>
    <row r="450" spans="1:12" x14ac:dyDescent="0.3">
      <c r="A450" s="16">
        <v>410</v>
      </c>
      <c r="B450" s="58" t="s">
        <v>2011</v>
      </c>
      <c r="C450" s="57" t="s">
        <v>271</v>
      </c>
      <c r="D450" s="56">
        <v>2700</v>
      </c>
      <c r="E450" s="29"/>
      <c r="F450" s="29"/>
      <c r="L450" s="54"/>
    </row>
    <row r="451" spans="1:12" ht="31.5" x14ac:dyDescent="0.3">
      <c r="A451" s="16">
        <v>411</v>
      </c>
      <c r="B451" s="58" t="s">
        <v>2011</v>
      </c>
      <c r="C451" s="57" t="s">
        <v>147</v>
      </c>
      <c r="D451" s="56">
        <v>3700</v>
      </c>
      <c r="E451" s="29"/>
      <c r="F451" s="29"/>
      <c r="L451" s="54"/>
    </row>
    <row r="452" spans="1:12" x14ac:dyDescent="0.3">
      <c r="A452" s="16">
        <v>412</v>
      </c>
      <c r="B452" s="58" t="s">
        <v>2011</v>
      </c>
      <c r="C452" s="57" t="s">
        <v>270</v>
      </c>
      <c r="D452" s="56">
        <v>4200</v>
      </c>
      <c r="E452" s="29"/>
      <c r="F452" s="29"/>
      <c r="L452" s="54"/>
    </row>
    <row r="453" spans="1:12" x14ac:dyDescent="0.3">
      <c r="A453" s="16">
        <v>413</v>
      </c>
      <c r="B453" s="58" t="s">
        <v>2011</v>
      </c>
      <c r="C453" s="57" t="s">
        <v>269</v>
      </c>
      <c r="D453" s="56">
        <v>3700</v>
      </c>
      <c r="E453" s="29"/>
      <c r="F453" s="29"/>
      <c r="L453" s="54"/>
    </row>
    <row r="454" spans="1:12" x14ac:dyDescent="0.3">
      <c r="A454" s="16">
        <v>414</v>
      </c>
      <c r="B454" s="58" t="s">
        <v>2011</v>
      </c>
      <c r="C454" s="57" t="s">
        <v>268</v>
      </c>
      <c r="D454" s="56">
        <v>3700</v>
      </c>
      <c r="E454" s="29"/>
      <c r="F454" s="29"/>
      <c r="L454" s="54"/>
    </row>
    <row r="455" spans="1:12" x14ac:dyDescent="0.3">
      <c r="A455" s="16">
        <v>415</v>
      </c>
      <c r="B455" s="58" t="s">
        <v>2011</v>
      </c>
      <c r="C455" s="57" t="s">
        <v>267</v>
      </c>
      <c r="D455" s="56">
        <v>3700</v>
      </c>
      <c r="E455" s="29"/>
      <c r="F455" s="29"/>
      <c r="L455" s="54"/>
    </row>
    <row r="456" spans="1:12" x14ac:dyDescent="0.3">
      <c r="A456" s="16">
        <v>416</v>
      </c>
      <c r="B456" s="58" t="s">
        <v>2011</v>
      </c>
      <c r="C456" s="57" t="s">
        <v>1001</v>
      </c>
      <c r="D456" s="56">
        <v>3700</v>
      </c>
      <c r="E456" s="29"/>
      <c r="F456" s="29"/>
      <c r="L456" s="54"/>
    </row>
    <row r="457" spans="1:12" ht="31.5" x14ac:dyDescent="0.3">
      <c r="A457" s="16">
        <v>417</v>
      </c>
      <c r="B457" s="58" t="s">
        <v>2011</v>
      </c>
      <c r="C457" s="57" t="s">
        <v>1002</v>
      </c>
      <c r="D457" s="56">
        <v>3700</v>
      </c>
      <c r="E457" s="29"/>
      <c r="F457" s="29"/>
      <c r="L457" s="54"/>
    </row>
    <row r="458" spans="1:12" x14ac:dyDescent="0.3">
      <c r="A458" s="16">
        <v>418</v>
      </c>
      <c r="B458" s="58" t="s">
        <v>2011</v>
      </c>
      <c r="C458" s="57" t="s">
        <v>1003</v>
      </c>
      <c r="D458" s="56">
        <v>6100</v>
      </c>
      <c r="E458" s="29"/>
      <c r="F458" s="29"/>
      <c r="L458" s="54"/>
    </row>
    <row r="459" spans="1:12" x14ac:dyDescent="0.3">
      <c r="A459" s="16">
        <v>419</v>
      </c>
      <c r="B459" s="58" t="s">
        <v>2011</v>
      </c>
      <c r="C459" s="57" t="s">
        <v>1004</v>
      </c>
      <c r="D459" s="56">
        <v>3700</v>
      </c>
      <c r="E459" s="29"/>
      <c r="F459" s="29"/>
      <c r="L459" s="54"/>
    </row>
    <row r="460" spans="1:12" x14ac:dyDescent="0.3">
      <c r="A460" s="16">
        <v>420</v>
      </c>
      <c r="B460" s="58" t="s">
        <v>2011</v>
      </c>
      <c r="C460" s="57" t="s">
        <v>1005</v>
      </c>
      <c r="D460" s="56">
        <v>2500</v>
      </c>
      <c r="E460" s="29"/>
      <c r="F460" s="29"/>
      <c r="L460" s="54"/>
    </row>
    <row r="461" spans="1:12" x14ac:dyDescent="0.3">
      <c r="A461" s="16">
        <v>421</v>
      </c>
      <c r="B461" s="58" t="s">
        <v>2011</v>
      </c>
      <c r="C461" s="57" t="s">
        <v>1006</v>
      </c>
      <c r="D461" s="56">
        <v>3700</v>
      </c>
      <c r="E461" s="29"/>
      <c r="F461" s="29"/>
      <c r="L461" s="54"/>
    </row>
    <row r="462" spans="1:12" x14ac:dyDescent="0.3">
      <c r="A462" s="16">
        <v>422</v>
      </c>
      <c r="B462" s="58" t="s">
        <v>2011</v>
      </c>
      <c r="C462" s="57" t="s">
        <v>1007</v>
      </c>
      <c r="D462" s="56">
        <v>6100</v>
      </c>
      <c r="E462" s="29"/>
      <c r="F462" s="29"/>
      <c r="L462" s="54"/>
    </row>
    <row r="463" spans="1:12" x14ac:dyDescent="0.3">
      <c r="A463" s="16">
        <v>423</v>
      </c>
      <c r="B463" s="58" t="s">
        <v>2011</v>
      </c>
      <c r="C463" s="57" t="s">
        <v>1008</v>
      </c>
      <c r="D463" s="56">
        <v>3700</v>
      </c>
      <c r="E463" s="29"/>
      <c r="F463" s="29"/>
      <c r="L463" s="54"/>
    </row>
    <row r="464" spans="1:12" x14ac:dyDescent="0.3">
      <c r="A464" s="16">
        <v>424</v>
      </c>
      <c r="B464" s="58" t="s">
        <v>2011</v>
      </c>
      <c r="C464" s="57" t="s">
        <v>1009</v>
      </c>
      <c r="D464" s="56">
        <v>6100</v>
      </c>
      <c r="E464" s="29"/>
      <c r="F464" s="29"/>
      <c r="G464" s="41"/>
      <c r="L464" s="54"/>
    </row>
    <row r="465" spans="1:12" x14ac:dyDescent="0.3">
      <c r="A465" s="16">
        <v>425</v>
      </c>
      <c r="B465" s="58" t="s">
        <v>2011</v>
      </c>
      <c r="C465" s="63" t="s">
        <v>2187</v>
      </c>
      <c r="D465" s="64">
        <v>3700</v>
      </c>
      <c r="E465" s="29"/>
      <c r="F465" s="29"/>
      <c r="G465" s="41"/>
      <c r="L465" s="54"/>
    </row>
    <row r="466" spans="1:12" x14ac:dyDescent="0.3">
      <c r="A466" s="16">
        <v>426</v>
      </c>
      <c r="B466" s="58" t="s">
        <v>2011</v>
      </c>
      <c r="C466" s="63" t="s">
        <v>2186</v>
      </c>
      <c r="D466" s="64">
        <v>3700</v>
      </c>
      <c r="E466" s="29"/>
      <c r="F466" s="29"/>
      <c r="G466" s="41"/>
      <c r="L466" s="54"/>
    </row>
    <row r="467" spans="1:12" x14ac:dyDescent="0.3">
      <c r="A467" s="16">
        <v>427</v>
      </c>
      <c r="B467" s="58" t="s">
        <v>2011</v>
      </c>
      <c r="C467" s="63" t="s">
        <v>2185</v>
      </c>
      <c r="D467" s="64">
        <v>6100</v>
      </c>
      <c r="E467" s="29"/>
      <c r="F467" s="29"/>
      <c r="G467" s="41"/>
      <c r="L467" s="54"/>
    </row>
    <row r="468" spans="1:12" x14ac:dyDescent="0.3">
      <c r="A468" s="16">
        <v>428</v>
      </c>
      <c r="B468" s="58" t="s">
        <v>2011</v>
      </c>
      <c r="C468" s="63" t="s">
        <v>2184</v>
      </c>
      <c r="D468" s="64">
        <v>3700</v>
      </c>
      <c r="E468" s="29"/>
      <c r="F468" s="29"/>
      <c r="G468" s="41"/>
      <c r="L468" s="54"/>
    </row>
    <row r="469" spans="1:12" x14ac:dyDescent="0.3">
      <c r="A469" s="16">
        <v>429</v>
      </c>
      <c r="B469" s="58" t="s">
        <v>2011</v>
      </c>
      <c r="C469" s="63" t="s">
        <v>2183</v>
      </c>
      <c r="D469" s="64">
        <v>3700</v>
      </c>
      <c r="E469" s="29"/>
      <c r="F469" s="29"/>
      <c r="G469" s="41"/>
      <c r="L469" s="54"/>
    </row>
    <row r="470" spans="1:12" x14ac:dyDescent="0.3">
      <c r="A470" s="16">
        <v>430</v>
      </c>
      <c r="B470" s="58" t="s">
        <v>2011</v>
      </c>
      <c r="C470" s="63" t="s">
        <v>2182</v>
      </c>
      <c r="D470" s="64">
        <v>6100</v>
      </c>
      <c r="E470" s="29"/>
      <c r="F470" s="29"/>
      <c r="G470" s="41"/>
      <c r="L470" s="54"/>
    </row>
    <row r="471" spans="1:12" x14ac:dyDescent="0.3">
      <c r="A471" s="16">
        <v>431</v>
      </c>
      <c r="B471" s="58" t="s">
        <v>2011</v>
      </c>
      <c r="C471" s="63" t="s">
        <v>2181</v>
      </c>
      <c r="D471" s="64">
        <v>6100</v>
      </c>
      <c r="E471" s="29"/>
      <c r="F471" s="29"/>
      <c r="G471" s="41"/>
      <c r="L471" s="54"/>
    </row>
    <row r="472" spans="1:12" x14ac:dyDescent="0.3">
      <c r="A472" s="16">
        <v>432</v>
      </c>
      <c r="B472" s="58" t="s">
        <v>2011</v>
      </c>
      <c r="C472" s="63" t="s">
        <v>2180</v>
      </c>
      <c r="D472" s="64">
        <v>3700</v>
      </c>
      <c r="E472" s="29"/>
      <c r="F472" s="29"/>
      <c r="G472" s="41"/>
      <c r="L472" s="54"/>
    </row>
    <row r="473" spans="1:12" ht="31.5" x14ac:dyDescent="0.3">
      <c r="A473" s="16">
        <v>433</v>
      </c>
      <c r="B473" s="58" t="s">
        <v>2011</v>
      </c>
      <c r="C473" s="63" t="s">
        <v>2179</v>
      </c>
      <c r="D473" s="64">
        <v>3700</v>
      </c>
      <c r="E473" s="29"/>
      <c r="F473" s="29"/>
      <c r="G473" s="41"/>
      <c r="L473" s="54"/>
    </row>
    <row r="474" spans="1:12" x14ac:dyDescent="0.3">
      <c r="A474" s="16">
        <v>434</v>
      </c>
      <c r="B474" s="58" t="s">
        <v>2011</v>
      </c>
      <c r="C474" s="63" t="s">
        <v>2178</v>
      </c>
      <c r="D474" s="64">
        <v>3725</v>
      </c>
      <c r="E474" s="29"/>
      <c r="F474" s="29"/>
      <c r="G474" s="41"/>
      <c r="L474" s="54"/>
    </row>
    <row r="475" spans="1:12" x14ac:dyDescent="0.3">
      <c r="A475" s="16">
        <v>435</v>
      </c>
      <c r="B475" s="58" t="s">
        <v>2011</v>
      </c>
      <c r="C475" s="63" t="s">
        <v>2177</v>
      </c>
      <c r="D475" s="64">
        <v>6100</v>
      </c>
      <c r="E475" s="29"/>
      <c r="F475" s="29"/>
      <c r="G475" s="41"/>
      <c r="L475" s="54"/>
    </row>
    <row r="476" spans="1:12" ht="31.5" x14ac:dyDescent="0.3">
      <c r="A476" s="16">
        <v>436</v>
      </c>
      <c r="B476" s="58" t="s">
        <v>2011</v>
      </c>
      <c r="C476" s="63" t="s">
        <v>2176</v>
      </c>
      <c r="D476" s="64">
        <v>7100</v>
      </c>
      <c r="E476" s="29"/>
      <c r="F476" s="29"/>
      <c r="G476" s="41"/>
      <c r="L476" s="54"/>
    </row>
    <row r="477" spans="1:12" x14ac:dyDescent="0.3">
      <c r="A477" s="16">
        <v>437</v>
      </c>
      <c r="B477" s="58" t="s">
        <v>2011</v>
      </c>
      <c r="C477" s="63" t="s">
        <v>2175</v>
      </c>
      <c r="D477" s="64">
        <v>6100</v>
      </c>
      <c r="E477" s="29"/>
      <c r="F477" s="29"/>
      <c r="G477" s="41"/>
      <c r="L477" s="54"/>
    </row>
    <row r="478" spans="1:12" x14ac:dyDescent="0.3">
      <c r="A478" s="16">
        <v>438</v>
      </c>
      <c r="B478" s="58" t="s">
        <v>2011</v>
      </c>
      <c r="C478" s="63" t="s">
        <v>2174</v>
      </c>
      <c r="D478" s="64">
        <v>6100</v>
      </c>
      <c r="E478" s="29"/>
      <c r="F478" s="29"/>
      <c r="G478" s="41"/>
      <c r="L478" s="54"/>
    </row>
    <row r="479" spans="1:12" x14ac:dyDescent="0.3">
      <c r="A479" s="16">
        <v>439</v>
      </c>
      <c r="B479" s="58" t="s">
        <v>28</v>
      </c>
      <c r="C479" s="57" t="s">
        <v>2785</v>
      </c>
      <c r="D479" s="56">
        <v>3700</v>
      </c>
      <c r="E479" s="29"/>
      <c r="F479" s="29"/>
      <c r="G479" s="41"/>
      <c r="L479" s="54"/>
    </row>
    <row r="480" spans="1:12" x14ac:dyDescent="0.3">
      <c r="A480" s="16">
        <v>440</v>
      </c>
      <c r="B480" s="58" t="s">
        <v>28</v>
      </c>
      <c r="C480" s="57" t="s">
        <v>2784</v>
      </c>
      <c r="D480" s="56">
        <v>3700</v>
      </c>
      <c r="E480" s="29"/>
      <c r="F480" s="29"/>
      <c r="G480" s="41"/>
      <c r="L480" s="54"/>
    </row>
    <row r="481" spans="1:13" ht="31.5" x14ac:dyDescent="0.3">
      <c r="A481" s="16">
        <v>441</v>
      </c>
      <c r="B481" s="58" t="s">
        <v>28</v>
      </c>
      <c r="C481" s="57" t="s">
        <v>2783</v>
      </c>
      <c r="D481" s="56">
        <v>3500</v>
      </c>
      <c r="E481" s="29"/>
      <c r="F481" s="29"/>
      <c r="G481" s="41"/>
      <c r="L481" s="54"/>
    </row>
    <row r="482" spans="1:13" x14ac:dyDescent="0.3">
      <c r="A482" s="16">
        <v>442</v>
      </c>
      <c r="B482" s="58" t="s">
        <v>28</v>
      </c>
      <c r="C482" s="57" t="s">
        <v>267</v>
      </c>
      <c r="D482" s="56">
        <v>3700</v>
      </c>
      <c r="E482" s="29"/>
      <c r="F482" s="29"/>
      <c r="G482" s="41"/>
      <c r="L482" s="54"/>
    </row>
    <row r="483" spans="1:13" x14ac:dyDescent="0.3">
      <c r="A483" s="16">
        <v>443</v>
      </c>
      <c r="B483" s="58" t="s">
        <v>28</v>
      </c>
      <c r="C483" s="57" t="s">
        <v>2782</v>
      </c>
      <c r="D483" s="56">
        <v>3700</v>
      </c>
      <c r="E483" s="29"/>
      <c r="F483" s="29"/>
      <c r="G483" s="41"/>
      <c r="L483" s="54"/>
    </row>
    <row r="484" spans="1:13" x14ac:dyDescent="0.3">
      <c r="A484" s="80" t="s">
        <v>118</v>
      </c>
      <c r="B484" s="81"/>
      <c r="C484" s="82"/>
      <c r="D484" s="19">
        <f>SUM(D440:D483)</f>
        <v>187425</v>
      </c>
      <c r="E484" s="29"/>
      <c r="F484" s="29"/>
      <c r="H484" s="42">
        <f>SUM(D440:D455)</f>
        <v>60200</v>
      </c>
      <c r="I484" s="51">
        <f>SUM(D440:D464)</f>
        <v>99500</v>
      </c>
      <c r="L484" s="54"/>
      <c r="M484" s="29">
        <f>SUM(D440:D478)</f>
        <v>169125</v>
      </c>
    </row>
    <row r="485" spans="1:13" x14ac:dyDescent="0.3">
      <c r="A485" s="16">
        <v>444</v>
      </c>
      <c r="B485" s="58" t="s">
        <v>2690</v>
      </c>
      <c r="C485" s="57" t="s">
        <v>1010</v>
      </c>
      <c r="D485" s="56">
        <v>3700</v>
      </c>
      <c r="E485" s="29"/>
      <c r="F485" s="29"/>
      <c r="L485" s="54"/>
    </row>
    <row r="486" spans="1:13" x14ac:dyDescent="0.3">
      <c r="A486" s="16">
        <v>445</v>
      </c>
      <c r="B486" s="58" t="s">
        <v>2690</v>
      </c>
      <c r="C486" s="57" t="s">
        <v>1011</v>
      </c>
      <c r="D486" s="56">
        <v>6100</v>
      </c>
      <c r="E486" s="29"/>
      <c r="F486" s="29"/>
      <c r="L486" s="54"/>
    </row>
    <row r="487" spans="1:13" x14ac:dyDescent="0.3">
      <c r="A487" s="16">
        <v>446</v>
      </c>
      <c r="B487" s="58" t="s">
        <v>2690</v>
      </c>
      <c r="C487" s="57" t="s">
        <v>1012</v>
      </c>
      <c r="D487" s="56">
        <v>6600</v>
      </c>
      <c r="E487" s="29"/>
      <c r="F487" s="29"/>
      <c r="L487" s="54"/>
    </row>
    <row r="488" spans="1:13" x14ac:dyDescent="0.3">
      <c r="A488" s="16">
        <v>447</v>
      </c>
      <c r="B488" s="58" t="s">
        <v>2690</v>
      </c>
      <c r="C488" s="63" t="s">
        <v>2192</v>
      </c>
      <c r="D488" s="64">
        <v>6100</v>
      </c>
      <c r="E488" s="29"/>
      <c r="F488" s="29"/>
      <c r="G488" s="41"/>
      <c r="L488" s="54"/>
    </row>
    <row r="489" spans="1:13" ht="31.5" x14ac:dyDescent="0.3">
      <c r="A489" s="16">
        <v>448</v>
      </c>
      <c r="B489" s="58" t="s">
        <v>2690</v>
      </c>
      <c r="C489" s="63" t="s">
        <v>2191</v>
      </c>
      <c r="D489" s="64">
        <v>3700</v>
      </c>
      <c r="E489" s="29"/>
      <c r="F489" s="29"/>
      <c r="G489" s="41"/>
      <c r="L489" s="54"/>
    </row>
    <row r="490" spans="1:13" x14ac:dyDescent="0.3">
      <c r="A490" s="16">
        <v>449</v>
      </c>
      <c r="B490" s="58" t="s">
        <v>2690</v>
      </c>
      <c r="C490" s="63" t="s">
        <v>2190</v>
      </c>
      <c r="D490" s="64">
        <v>7100</v>
      </c>
      <c r="E490" s="29"/>
      <c r="F490" s="29"/>
      <c r="G490" s="41"/>
      <c r="L490" s="54"/>
    </row>
    <row r="491" spans="1:13" x14ac:dyDescent="0.3">
      <c r="A491" s="16">
        <v>450</v>
      </c>
      <c r="B491" s="58" t="s">
        <v>2690</v>
      </c>
      <c r="C491" s="63" t="s">
        <v>2189</v>
      </c>
      <c r="D491" s="64">
        <v>3700</v>
      </c>
      <c r="E491" s="29"/>
      <c r="F491" s="29"/>
      <c r="G491" s="41"/>
      <c r="L491" s="54"/>
    </row>
    <row r="492" spans="1:13" x14ac:dyDescent="0.3">
      <c r="A492" s="16">
        <v>451</v>
      </c>
      <c r="B492" s="58" t="s">
        <v>2690</v>
      </c>
      <c r="C492" s="63" t="s">
        <v>2188</v>
      </c>
      <c r="D492" s="64">
        <v>3700</v>
      </c>
      <c r="E492" s="29"/>
      <c r="F492" s="29"/>
      <c r="G492" s="41"/>
      <c r="L492" s="54"/>
    </row>
    <row r="493" spans="1:13" x14ac:dyDescent="0.3">
      <c r="A493" s="80" t="s">
        <v>1013</v>
      </c>
      <c r="B493" s="81"/>
      <c r="C493" s="82"/>
      <c r="D493" s="19">
        <f>SUM(D485:D492)</f>
        <v>40700</v>
      </c>
      <c r="E493" s="29"/>
      <c r="F493" s="29"/>
      <c r="H493" s="42" t="s">
        <v>979</v>
      </c>
      <c r="I493" s="51">
        <f>SUM(D485:D487)</f>
        <v>16400</v>
      </c>
      <c r="L493" s="54"/>
      <c r="M493" s="29">
        <f>SUM(D485:D492)</f>
        <v>40700</v>
      </c>
    </row>
    <row r="494" spans="1:13" x14ac:dyDescent="0.3">
      <c r="A494" s="16">
        <v>452</v>
      </c>
      <c r="B494" s="58" t="s">
        <v>2012</v>
      </c>
      <c r="C494" s="57" t="s">
        <v>149</v>
      </c>
      <c r="D494" s="56">
        <v>3700</v>
      </c>
      <c r="E494" s="29"/>
      <c r="F494" s="29"/>
      <c r="L494" s="54"/>
    </row>
    <row r="495" spans="1:13" x14ac:dyDescent="0.3">
      <c r="A495" s="16">
        <v>453</v>
      </c>
      <c r="B495" s="58" t="s">
        <v>2012</v>
      </c>
      <c r="C495" s="57" t="s">
        <v>3111</v>
      </c>
      <c r="D495" s="56">
        <v>3700</v>
      </c>
      <c r="E495" s="29"/>
      <c r="F495" s="29"/>
      <c r="L495" s="54"/>
    </row>
    <row r="496" spans="1:13" x14ac:dyDescent="0.3">
      <c r="A496" s="16">
        <v>454</v>
      </c>
      <c r="B496" s="58" t="s">
        <v>2012</v>
      </c>
      <c r="C496" s="57" t="s">
        <v>280</v>
      </c>
      <c r="D496" s="56">
        <v>3700</v>
      </c>
      <c r="E496" s="29"/>
      <c r="F496" s="29"/>
      <c r="L496" s="54"/>
    </row>
    <row r="497" spans="1:13" ht="31.5" x14ac:dyDescent="0.3">
      <c r="A497" s="16">
        <v>455</v>
      </c>
      <c r="B497" s="58" t="s">
        <v>2012</v>
      </c>
      <c r="C497" s="57" t="s">
        <v>73</v>
      </c>
      <c r="D497" s="56">
        <v>3100</v>
      </c>
      <c r="E497" s="29"/>
      <c r="F497" s="29"/>
      <c r="L497" s="54"/>
    </row>
    <row r="498" spans="1:13" x14ac:dyDescent="0.3">
      <c r="A498" s="16">
        <v>456</v>
      </c>
      <c r="B498" s="58" t="s">
        <v>2012</v>
      </c>
      <c r="C498" s="57" t="s">
        <v>1014</v>
      </c>
      <c r="D498" s="56">
        <v>3700</v>
      </c>
      <c r="E498" s="29"/>
      <c r="F498" s="29"/>
      <c r="L498" s="54"/>
    </row>
    <row r="499" spans="1:13" x14ac:dyDescent="0.3">
      <c r="A499" s="16">
        <v>457</v>
      </c>
      <c r="B499" s="58" t="s">
        <v>2012</v>
      </c>
      <c r="C499" s="57" t="s">
        <v>1015</v>
      </c>
      <c r="D499" s="56">
        <v>3700</v>
      </c>
      <c r="E499" s="29"/>
      <c r="F499" s="29"/>
      <c r="L499" s="54"/>
    </row>
    <row r="500" spans="1:13" x14ac:dyDescent="0.3">
      <c r="A500" s="16">
        <v>458</v>
      </c>
      <c r="B500" s="58" t="s">
        <v>2012</v>
      </c>
      <c r="C500" s="57" t="s">
        <v>1016</v>
      </c>
      <c r="D500" s="56">
        <v>3700</v>
      </c>
      <c r="E500" s="29"/>
      <c r="F500" s="29"/>
      <c r="L500" s="54"/>
    </row>
    <row r="501" spans="1:13" x14ac:dyDescent="0.3">
      <c r="A501" s="16">
        <v>459</v>
      </c>
      <c r="B501" s="58" t="s">
        <v>2012</v>
      </c>
      <c r="C501" s="57" t="s">
        <v>1017</v>
      </c>
      <c r="D501" s="56">
        <v>6100</v>
      </c>
      <c r="E501" s="29"/>
      <c r="F501" s="29"/>
      <c r="L501" s="54"/>
    </row>
    <row r="502" spans="1:13" x14ac:dyDescent="0.3">
      <c r="A502" s="16">
        <v>460</v>
      </c>
      <c r="B502" s="58" t="s">
        <v>2012</v>
      </c>
      <c r="C502" s="57" t="s">
        <v>1018</v>
      </c>
      <c r="D502" s="56">
        <v>3700</v>
      </c>
      <c r="E502" s="29"/>
      <c r="F502" s="29"/>
      <c r="L502" s="54"/>
    </row>
    <row r="503" spans="1:13" x14ac:dyDescent="0.3">
      <c r="A503" s="16">
        <v>461</v>
      </c>
      <c r="B503" s="58" t="s">
        <v>2012</v>
      </c>
      <c r="C503" s="57" t="s">
        <v>1019</v>
      </c>
      <c r="D503" s="56">
        <v>3700</v>
      </c>
      <c r="E503" s="29"/>
      <c r="F503" s="29"/>
      <c r="L503" s="54"/>
    </row>
    <row r="504" spans="1:13" x14ac:dyDescent="0.3">
      <c r="A504" s="16">
        <v>462</v>
      </c>
      <c r="B504" s="58" t="s">
        <v>2012</v>
      </c>
      <c r="C504" s="57" t="s">
        <v>1020</v>
      </c>
      <c r="D504" s="56">
        <v>3700</v>
      </c>
      <c r="E504" s="29"/>
      <c r="F504" s="29"/>
      <c r="L504" s="54"/>
    </row>
    <row r="505" spans="1:13" x14ac:dyDescent="0.3">
      <c r="A505" s="16">
        <v>463</v>
      </c>
      <c r="B505" s="58" t="s">
        <v>2012</v>
      </c>
      <c r="C505" s="57" t="s">
        <v>1021</v>
      </c>
      <c r="D505" s="56">
        <v>6100</v>
      </c>
      <c r="E505" s="29"/>
      <c r="F505" s="29"/>
      <c r="L505" s="54"/>
    </row>
    <row r="506" spans="1:13" x14ac:dyDescent="0.3">
      <c r="A506" s="16">
        <v>464</v>
      </c>
      <c r="B506" s="58" t="s">
        <v>2012</v>
      </c>
      <c r="C506" s="57" t="s">
        <v>1963</v>
      </c>
      <c r="D506" s="56">
        <v>3700</v>
      </c>
      <c r="E506" s="29"/>
      <c r="F506" s="29"/>
      <c r="L506" s="54"/>
    </row>
    <row r="507" spans="1:13" x14ac:dyDescent="0.3">
      <c r="A507" s="16">
        <v>465</v>
      </c>
      <c r="B507" s="58" t="s">
        <v>29</v>
      </c>
      <c r="C507" s="57" t="s">
        <v>2790</v>
      </c>
      <c r="D507" s="56">
        <v>3700</v>
      </c>
      <c r="E507" s="29"/>
      <c r="F507" s="29"/>
      <c r="L507" s="54"/>
    </row>
    <row r="508" spans="1:13" x14ac:dyDescent="0.3">
      <c r="A508" s="16">
        <v>466</v>
      </c>
      <c r="B508" s="58" t="s">
        <v>29</v>
      </c>
      <c r="C508" s="57" t="s">
        <v>2789</v>
      </c>
      <c r="D508" s="56">
        <v>3700</v>
      </c>
      <c r="E508" s="29"/>
      <c r="F508" s="29"/>
      <c r="L508" s="54"/>
    </row>
    <row r="509" spans="1:13" x14ac:dyDescent="0.3">
      <c r="A509" s="16">
        <v>467</v>
      </c>
      <c r="B509" s="58" t="s">
        <v>29</v>
      </c>
      <c r="C509" s="57" t="s">
        <v>2788</v>
      </c>
      <c r="D509" s="56">
        <v>2700</v>
      </c>
      <c r="E509" s="29"/>
      <c r="F509" s="29"/>
      <c r="L509" s="54"/>
    </row>
    <row r="510" spans="1:13" x14ac:dyDescent="0.3">
      <c r="A510" s="16">
        <v>468</v>
      </c>
      <c r="B510" s="58" t="s">
        <v>29</v>
      </c>
      <c r="C510" s="57" t="s">
        <v>2787</v>
      </c>
      <c r="D510" s="56">
        <v>3700</v>
      </c>
      <c r="E510" s="29"/>
      <c r="F510" s="29"/>
      <c r="L510" s="54"/>
    </row>
    <row r="511" spans="1:13" ht="31.5" x14ac:dyDescent="0.3">
      <c r="A511" s="16">
        <v>469</v>
      </c>
      <c r="B511" s="58" t="s">
        <v>29</v>
      </c>
      <c r="C511" s="57" t="s">
        <v>2786</v>
      </c>
      <c r="D511" s="56">
        <v>3700</v>
      </c>
      <c r="E511" s="29"/>
      <c r="F511" s="29"/>
      <c r="L511" s="54"/>
    </row>
    <row r="512" spans="1:13" x14ac:dyDescent="0.3">
      <c r="A512" s="80" t="s">
        <v>119</v>
      </c>
      <c r="B512" s="81"/>
      <c r="C512" s="82"/>
      <c r="D512" s="19">
        <f>SUM(D494:D511)</f>
        <v>69800</v>
      </c>
      <c r="E512" s="29"/>
      <c r="F512" s="29"/>
      <c r="H512" s="42">
        <f>SUM(D494:D497)</f>
        <v>14200</v>
      </c>
      <c r="I512" s="51">
        <f>SUM(D494:D506)</f>
        <v>52300</v>
      </c>
      <c r="L512" s="54"/>
      <c r="M512" s="29">
        <f>SUM(D494:D506)</f>
        <v>52300</v>
      </c>
    </row>
    <row r="513" spans="1:12" ht="31.5" x14ac:dyDescent="0.3">
      <c r="A513" s="16">
        <v>470</v>
      </c>
      <c r="B513" s="58" t="s">
        <v>2013</v>
      </c>
      <c r="C513" s="57" t="s">
        <v>283</v>
      </c>
      <c r="D513" s="56">
        <v>5500</v>
      </c>
      <c r="E513" s="29"/>
      <c r="F513" s="29"/>
      <c r="L513" s="54"/>
    </row>
    <row r="514" spans="1:12" x14ac:dyDescent="0.3">
      <c r="A514" s="16">
        <v>471</v>
      </c>
      <c r="B514" s="58" t="s">
        <v>2013</v>
      </c>
      <c r="C514" s="57" t="s">
        <v>30</v>
      </c>
      <c r="D514" s="56">
        <v>3700</v>
      </c>
      <c r="E514" s="29"/>
      <c r="F514" s="29"/>
      <c r="L514" s="54"/>
    </row>
    <row r="515" spans="1:12" x14ac:dyDescent="0.3">
      <c r="A515" s="16">
        <v>472</v>
      </c>
      <c r="B515" s="58" t="s">
        <v>2013</v>
      </c>
      <c r="C515" s="57" t="s">
        <v>74</v>
      </c>
      <c r="D515" s="56">
        <v>3700</v>
      </c>
      <c r="E515" s="29"/>
      <c r="F515" s="29"/>
      <c r="L515" s="54"/>
    </row>
    <row r="516" spans="1:12" x14ac:dyDescent="0.3">
      <c r="A516" s="16">
        <v>473</v>
      </c>
      <c r="B516" s="58" t="s">
        <v>2013</v>
      </c>
      <c r="C516" s="57" t="s">
        <v>75</v>
      </c>
      <c r="D516" s="56">
        <v>3600</v>
      </c>
      <c r="E516" s="29"/>
      <c r="F516" s="29"/>
      <c r="L516" s="54"/>
    </row>
    <row r="517" spans="1:12" ht="31.5" x14ac:dyDescent="0.3">
      <c r="A517" s="16">
        <v>474</v>
      </c>
      <c r="B517" s="58" t="s">
        <v>2013</v>
      </c>
      <c r="C517" s="57" t="s">
        <v>282</v>
      </c>
      <c r="D517" s="56">
        <v>3700</v>
      </c>
      <c r="E517" s="29"/>
      <c r="F517" s="29"/>
      <c r="L517" s="54"/>
    </row>
    <row r="518" spans="1:12" x14ac:dyDescent="0.3">
      <c r="A518" s="16">
        <v>475</v>
      </c>
      <c r="B518" s="58" t="s">
        <v>2013</v>
      </c>
      <c r="C518" s="57" t="s">
        <v>281</v>
      </c>
      <c r="D518" s="56">
        <v>3700</v>
      </c>
      <c r="E518" s="29"/>
      <c r="F518" s="29"/>
      <c r="L518" s="54"/>
    </row>
    <row r="519" spans="1:12" x14ac:dyDescent="0.3">
      <c r="A519" s="16">
        <v>476</v>
      </c>
      <c r="B519" s="58" t="s">
        <v>2013</v>
      </c>
      <c r="C519" s="57" t="s">
        <v>1022</v>
      </c>
      <c r="D519" s="56">
        <v>3700</v>
      </c>
      <c r="E519" s="29"/>
      <c r="F519" s="29"/>
      <c r="L519" s="54"/>
    </row>
    <row r="520" spans="1:12" ht="31.5" x14ac:dyDescent="0.3">
      <c r="A520" s="16">
        <v>477</v>
      </c>
      <c r="B520" s="58" t="s">
        <v>2013</v>
      </c>
      <c r="C520" s="57" t="s">
        <v>1023</v>
      </c>
      <c r="D520" s="56">
        <v>3700</v>
      </c>
      <c r="E520" s="29"/>
      <c r="F520" s="29"/>
      <c r="L520" s="54"/>
    </row>
    <row r="521" spans="1:12" x14ac:dyDescent="0.3">
      <c r="A521" s="16">
        <v>478</v>
      </c>
      <c r="B521" s="58" t="s">
        <v>2013</v>
      </c>
      <c r="C521" s="57" t="s">
        <v>1024</v>
      </c>
      <c r="D521" s="56">
        <v>3700</v>
      </c>
      <c r="E521" s="29"/>
      <c r="F521" s="29"/>
      <c r="L521" s="54"/>
    </row>
    <row r="522" spans="1:12" x14ac:dyDescent="0.3">
      <c r="A522" s="16">
        <v>479</v>
      </c>
      <c r="B522" s="58" t="s">
        <v>2013</v>
      </c>
      <c r="C522" s="57" t="s">
        <v>1025</v>
      </c>
      <c r="D522" s="56">
        <v>3700</v>
      </c>
      <c r="E522" s="29"/>
      <c r="F522" s="29"/>
      <c r="L522" s="54"/>
    </row>
    <row r="523" spans="1:12" x14ac:dyDescent="0.3">
      <c r="A523" s="16">
        <v>480</v>
      </c>
      <c r="B523" s="58" t="s">
        <v>2013</v>
      </c>
      <c r="C523" s="57" t="s">
        <v>1026</v>
      </c>
      <c r="D523" s="56">
        <v>6100</v>
      </c>
      <c r="E523" s="29"/>
      <c r="F523" s="29"/>
      <c r="L523" s="54"/>
    </row>
    <row r="524" spans="1:12" x14ac:dyDescent="0.3">
      <c r="A524" s="16">
        <v>481</v>
      </c>
      <c r="B524" s="58" t="s">
        <v>2013</v>
      </c>
      <c r="C524" s="57" t="s">
        <v>1027</v>
      </c>
      <c r="D524" s="56">
        <v>3700</v>
      </c>
      <c r="E524" s="29"/>
      <c r="F524" s="29"/>
      <c r="L524" s="54"/>
    </row>
    <row r="525" spans="1:12" x14ac:dyDescent="0.3">
      <c r="A525" s="16">
        <v>482</v>
      </c>
      <c r="B525" s="58" t="s">
        <v>2013</v>
      </c>
      <c r="C525" s="57" t="s">
        <v>1028</v>
      </c>
      <c r="D525" s="56">
        <v>3700</v>
      </c>
      <c r="E525" s="29"/>
      <c r="F525" s="29"/>
      <c r="L525" s="54"/>
    </row>
    <row r="526" spans="1:12" x14ac:dyDescent="0.3">
      <c r="A526" s="16">
        <v>483</v>
      </c>
      <c r="B526" s="58" t="s">
        <v>2013</v>
      </c>
      <c r="C526" s="57" t="s">
        <v>1029</v>
      </c>
      <c r="D526" s="56">
        <v>3700</v>
      </c>
      <c r="E526" s="29"/>
      <c r="F526" s="29"/>
      <c r="L526" s="54"/>
    </row>
    <row r="527" spans="1:12" ht="31.5" x14ac:dyDescent="0.3">
      <c r="A527" s="16">
        <v>484</v>
      </c>
      <c r="B527" s="58" t="s">
        <v>2013</v>
      </c>
      <c r="C527" s="57" t="s">
        <v>1030</v>
      </c>
      <c r="D527" s="56">
        <v>6100</v>
      </c>
      <c r="E527" s="29"/>
      <c r="F527" s="29"/>
      <c r="L527" s="54"/>
    </row>
    <row r="528" spans="1:12" x14ac:dyDescent="0.3">
      <c r="A528" s="16">
        <v>485</v>
      </c>
      <c r="B528" s="58" t="s">
        <v>2013</v>
      </c>
      <c r="C528" s="57" t="s">
        <v>1960</v>
      </c>
      <c r="D528" s="56">
        <v>3700</v>
      </c>
      <c r="E528" s="29"/>
      <c r="F528" s="29"/>
      <c r="L528" s="54"/>
    </row>
    <row r="529" spans="1:13" x14ac:dyDescent="0.3">
      <c r="A529" s="16">
        <v>486</v>
      </c>
      <c r="B529" s="58" t="s">
        <v>2013</v>
      </c>
      <c r="C529" s="57" t="s">
        <v>1961</v>
      </c>
      <c r="D529" s="56">
        <v>3700</v>
      </c>
      <c r="E529" s="29"/>
      <c r="F529" s="29"/>
      <c r="L529" s="54"/>
    </row>
    <row r="530" spans="1:13" ht="31.5" x14ac:dyDescent="0.3">
      <c r="A530" s="16">
        <v>487</v>
      </c>
      <c r="B530" s="58" t="s">
        <v>2013</v>
      </c>
      <c r="C530" s="57" t="s">
        <v>1962</v>
      </c>
      <c r="D530" s="56">
        <v>3700</v>
      </c>
      <c r="E530" s="29"/>
      <c r="F530" s="29"/>
      <c r="L530" s="54"/>
    </row>
    <row r="531" spans="1:13" ht="31.5" x14ac:dyDescent="0.3">
      <c r="A531" s="16">
        <v>488</v>
      </c>
      <c r="B531" s="58" t="s">
        <v>2013</v>
      </c>
      <c r="C531" s="63" t="s">
        <v>2199</v>
      </c>
      <c r="D531" s="64">
        <v>6100</v>
      </c>
      <c r="E531" s="29"/>
      <c r="F531" s="29"/>
      <c r="G531" s="41"/>
      <c r="L531" s="54"/>
    </row>
    <row r="532" spans="1:13" x14ac:dyDescent="0.3">
      <c r="A532" s="16">
        <v>489</v>
      </c>
      <c r="B532" s="58" t="s">
        <v>2013</v>
      </c>
      <c r="C532" s="63" t="s">
        <v>2198</v>
      </c>
      <c r="D532" s="64">
        <v>6100</v>
      </c>
      <c r="E532" s="29"/>
      <c r="F532" s="29"/>
      <c r="G532" s="41"/>
      <c r="L532" s="54"/>
    </row>
    <row r="533" spans="1:13" x14ac:dyDescent="0.3">
      <c r="A533" s="16">
        <v>490</v>
      </c>
      <c r="B533" s="58" t="s">
        <v>2013</v>
      </c>
      <c r="C533" s="63" t="s">
        <v>2197</v>
      </c>
      <c r="D533" s="64">
        <v>3700</v>
      </c>
      <c r="E533" s="29"/>
      <c r="F533" s="29"/>
      <c r="G533" s="41"/>
      <c r="L533" s="54"/>
    </row>
    <row r="534" spans="1:13" ht="31.5" x14ac:dyDescent="0.3">
      <c r="A534" s="16">
        <v>491</v>
      </c>
      <c r="B534" s="58" t="s">
        <v>2013</v>
      </c>
      <c r="C534" s="63" t="s">
        <v>2196</v>
      </c>
      <c r="D534" s="64">
        <v>5900</v>
      </c>
      <c r="E534" s="29"/>
      <c r="F534" s="29"/>
      <c r="G534" s="41"/>
      <c r="L534" s="54"/>
    </row>
    <row r="535" spans="1:13" x14ac:dyDescent="0.3">
      <c r="A535" s="16">
        <v>492</v>
      </c>
      <c r="B535" s="58" t="s">
        <v>2013</v>
      </c>
      <c r="C535" s="63" t="s">
        <v>2195</v>
      </c>
      <c r="D535" s="64">
        <v>6100</v>
      </c>
      <c r="E535" s="29"/>
      <c r="F535" s="29"/>
      <c r="G535" s="41"/>
      <c r="L535" s="54"/>
    </row>
    <row r="536" spans="1:13" x14ac:dyDescent="0.3">
      <c r="A536" s="16">
        <v>493</v>
      </c>
      <c r="B536" s="58" t="s">
        <v>2013</v>
      </c>
      <c r="C536" s="63" t="s">
        <v>2194</v>
      </c>
      <c r="D536" s="64">
        <v>3700</v>
      </c>
      <c r="E536" s="29"/>
      <c r="F536" s="29"/>
      <c r="G536" s="41"/>
      <c r="L536" s="54"/>
    </row>
    <row r="537" spans="1:13" x14ac:dyDescent="0.3">
      <c r="A537" s="16">
        <v>494</v>
      </c>
      <c r="B537" s="58" t="s">
        <v>2013</v>
      </c>
      <c r="C537" s="63" t="s">
        <v>2193</v>
      </c>
      <c r="D537" s="64">
        <v>6100</v>
      </c>
      <c r="E537" s="29"/>
      <c r="F537" s="29"/>
      <c r="G537" s="41"/>
      <c r="L537" s="54"/>
    </row>
    <row r="538" spans="1:13" x14ac:dyDescent="0.3">
      <c r="A538" s="16">
        <v>495</v>
      </c>
      <c r="B538" s="58" t="s">
        <v>179</v>
      </c>
      <c r="C538" s="57" t="s">
        <v>2795</v>
      </c>
      <c r="D538" s="56">
        <v>6100</v>
      </c>
      <c r="E538" s="29"/>
      <c r="F538" s="29"/>
      <c r="G538" s="41"/>
      <c r="L538" s="54"/>
    </row>
    <row r="539" spans="1:13" x14ac:dyDescent="0.3">
      <c r="A539" s="16">
        <v>496</v>
      </c>
      <c r="B539" s="58" t="s">
        <v>179</v>
      </c>
      <c r="C539" s="57" t="s">
        <v>2794</v>
      </c>
      <c r="D539" s="56">
        <v>3700</v>
      </c>
      <c r="E539" s="29"/>
      <c r="F539" s="29"/>
      <c r="G539" s="41"/>
      <c r="L539" s="54"/>
    </row>
    <row r="540" spans="1:13" x14ac:dyDescent="0.3">
      <c r="A540" s="16">
        <v>497</v>
      </c>
      <c r="B540" s="58" t="s">
        <v>179</v>
      </c>
      <c r="C540" s="57" t="s">
        <v>2793</v>
      </c>
      <c r="D540" s="56">
        <v>3700</v>
      </c>
      <c r="E540" s="29"/>
      <c r="F540" s="29"/>
      <c r="G540" s="41"/>
      <c r="L540" s="54"/>
    </row>
    <row r="541" spans="1:13" x14ac:dyDescent="0.3">
      <c r="A541" s="16">
        <v>498</v>
      </c>
      <c r="B541" s="58" t="s">
        <v>179</v>
      </c>
      <c r="C541" s="57" t="s">
        <v>2792</v>
      </c>
      <c r="D541" s="56">
        <v>3700</v>
      </c>
      <c r="E541" s="29"/>
      <c r="F541" s="29"/>
      <c r="G541" s="41"/>
      <c r="L541" s="54"/>
    </row>
    <row r="542" spans="1:13" x14ac:dyDescent="0.3">
      <c r="A542" s="16">
        <v>499</v>
      </c>
      <c r="B542" s="58" t="s">
        <v>179</v>
      </c>
      <c r="C542" s="57" t="s">
        <v>2791</v>
      </c>
      <c r="D542" s="56">
        <v>3700</v>
      </c>
      <c r="E542" s="29"/>
      <c r="F542" s="29"/>
      <c r="G542" s="41"/>
      <c r="L542" s="54"/>
    </row>
    <row r="543" spans="1:13" x14ac:dyDescent="0.3">
      <c r="A543" s="80" t="s">
        <v>120</v>
      </c>
      <c r="B543" s="81"/>
      <c r="C543" s="82"/>
      <c r="D543" s="19">
        <f>SUM(D513:D542)</f>
        <v>131700</v>
      </c>
      <c r="E543" s="29"/>
      <c r="F543" s="29"/>
      <c r="H543" s="42">
        <f>SUM(D513:D518)</f>
        <v>23900</v>
      </c>
      <c r="I543" s="51">
        <f>SUM(D513:D530)</f>
        <v>73100</v>
      </c>
      <c r="L543" s="54"/>
      <c r="M543" s="29">
        <f>SUM(D513:D537)</f>
        <v>110800</v>
      </c>
    </row>
    <row r="544" spans="1:13" x14ac:dyDescent="0.3">
      <c r="A544" s="16">
        <v>500</v>
      </c>
      <c r="B544" s="58" t="s">
        <v>2014</v>
      </c>
      <c r="C544" s="57" t="s">
        <v>288</v>
      </c>
      <c r="D544" s="56">
        <v>14600</v>
      </c>
      <c r="E544" s="29"/>
      <c r="F544" s="29"/>
      <c r="L544" s="54"/>
    </row>
    <row r="545" spans="1:12" ht="31.5" x14ac:dyDescent="0.3">
      <c r="A545" s="16">
        <v>501</v>
      </c>
      <c r="B545" s="58" t="s">
        <v>2014</v>
      </c>
      <c r="C545" s="57" t="s">
        <v>287</v>
      </c>
      <c r="D545" s="56">
        <v>3700</v>
      </c>
      <c r="E545" s="29"/>
      <c r="F545" s="29"/>
      <c r="L545" s="54"/>
    </row>
    <row r="546" spans="1:12" ht="31.5" x14ac:dyDescent="0.3">
      <c r="A546" s="16">
        <v>502</v>
      </c>
      <c r="B546" s="58" t="s">
        <v>2014</v>
      </c>
      <c r="C546" s="57" t="s">
        <v>286</v>
      </c>
      <c r="D546" s="56">
        <v>3600</v>
      </c>
      <c r="E546" s="29"/>
      <c r="F546" s="29"/>
      <c r="L546" s="54"/>
    </row>
    <row r="547" spans="1:12" x14ac:dyDescent="0.3">
      <c r="A547" s="16">
        <v>503</v>
      </c>
      <c r="B547" s="58" t="s">
        <v>2014</v>
      </c>
      <c r="C547" s="57" t="s">
        <v>76</v>
      </c>
      <c r="D547" s="56">
        <v>3700</v>
      </c>
      <c r="E547" s="29"/>
      <c r="F547" s="29"/>
      <c r="L547" s="54"/>
    </row>
    <row r="548" spans="1:12" ht="31.5" x14ac:dyDescent="0.3">
      <c r="A548" s="16">
        <v>504</v>
      </c>
      <c r="B548" s="58" t="s">
        <v>2014</v>
      </c>
      <c r="C548" s="57" t="s">
        <v>285</v>
      </c>
      <c r="D548" s="56">
        <v>3700</v>
      </c>
      <c r="E548" s="29"/>
      <c r="F548" s="29"/>
      <c r="L548" s="54"/>
    </row>
    <row r="549" spans="1:12" ht="31.5" x14ac:dyDescent="0.3">
      <c r="A549" s="16">
        <v>505</v>
      </c>
      <c r="B549" s="58" t="s">
        <v>2014</v>
      </c>
      <c r="C549" s="57" t="s">
        <v>284</v>
      </c>
      <c r="D549" s="56">
        <v>3700</v>
      </c>
      <c r="E549" s="29"/>
      <c r="F549" s="29"/>
      <c r="L549" s="54"/>
    </row>
    <row r="550" spans="1:12" x14ac:dyDescent="0.3">
      <c r="A550" s="16">
        <v>506</v>
      </c>
      <c r="B550" s="58" t="s">
        <v>2014</v>
      </c>
      <c r="C550" s="57" t="s">
        <v>1031</v>
      </c>
      <c r="D550" s="56">
        <v>6100</v>
      </c>
      <c r="E550" s="29"/>
      <c r="F550" s="29"/>
      <c r="L550" s="54"/>
    </row>
    <row r="551" spans="1:12" x14ac:dyDescent="0.3">
      <c r="A551" s="16">
        <v>507</v>
      </c>
      <c r="B551" s="58" t="s">
        <v>2014</v>
      </c>
      <c r="C551" s="57" t="s">
        <v>1032</v>
      </c>
      <c r="D551" s="56">
        <v>6400</v>
      </c>
      <c r="E551" s="29"/>
      <c r="F551" s="29"/>
      <c r="L551" s="54"/>
    </row>
    <row r="552" spans="1:12" x14ac:dyDescent="0.3">
      <c r="A552" s="16">
        <v>508</v>
      </c>
      <c r="B552" s="58" t="s">
        <v>2014</v>
      </c>
      <c r="C552" s="57" t="s">
        <v>1033</v>
      </c>
      <c r="D552" s="56">
        <v>3700</v>
      </c>
      <c r="E552" s="29"/>
      <c r="F552" s="29"/>
      <c r="L552" s="54"/>
    </row>
    <row r="553" spans="1:12" x14ac:dyDescent="0.3">
      <c r="A553" s="16">
        <v>509</v>
      </c>
      <c r="B553" s="58" t="s">
        <v>2014</v>
      </c>
      <c r="C553" s="57" t="s">
        <v>1034</v>
      </c>
      <c r="D553" s="56">
        <v>6100</v>
      </c>
      <c r="E553" s="29"/>
      <c r="F553" s="29"/>
      <c r="L553" s="54"/>
    </row>
    <row r="554" spans="1:12" x14ac:dyDescent="0.3">
      <c r="A554" s="16">
        <v>510</v>
      </c>
      <c r="B554" s="58" t="s">
        <v>2014</v>
      </c>
      <c r="C554" s="57" t="s">
        <v>1035</v>
      </c>
      <c r="D554" s="56">
        <v>3700</v>
      </c>
      <c r="E554" s="29"/>
      <c r="F554" s="29"/>
      <c r="L554" s="54"/>
    </row>
    <row r="555" spans="1:12" x14ac:dyDescent="0.3">
      <c r="A555" s="16">
        <v>511</v>
      </c>
      <c r="B555" s="58" t="s">
        <v>2014</v>
      </c>
      <c r="C555" s="57" t="s">
        <v>1036</v>
      </c>
      <c r="D555" s="56">
        <v>6400</v>
      </c>
      <c r="E555" s="29"/>
      <c r="F555" s="29"/>
      <c r="L555" s="54"/>
    </row>
    <row r="556" spans="1:12" x14ac:dyDescent="0.3">
      <c r="A556" s="16">
        <v>512</v>
      </c>
      <c r="B556" s="58" t="s">
        <v>2014</v>
      </c>
      <c r="C556" s="57" t="s">
        <v>1037</v>
      </c>
      <c r="D556" s="56">
        <v>3700</v>
      </c>
      <c r="E556" s="29"/>
      <c r="F556" s="29"/>
      <c r="L556" s="54"/>
    </row>
    <row r="557" spans="1:12" x14ac:dyDescent="0.3">
      <c r="A557" s="16">
        <v>513</v>
      </c>
      <c r="B557" s="58" t="s">
        <v>2014</v>
      </c>
      <c r="C557" s="57" t="s">
        <v>1038</v>
      </c>
      <c r="D557" s="56">
        <v>6400</v>
      </c>
      <c r="E557" s="29"/>
      <c r="F557" s="29"/>
      <c r="L557" s="54"/>
    </row>
    <row r="558" spans="1:12" x14ac:dyDescent="0.3">
      <c r="A558" s="16">
        <v>514</v>
      </c>
      <c r="B558" s="58" t="s">
        <v>2014</v>
      </c>
      <c r="C558" s="57" t="s">
        <v>1039</v>
      </c>
      <c r="D558" s="56">
        <v>3700</v>
      </c>
      <c r="E558" s="29"/>
      <c r="F558" s="29"/>
      <c r="L558" s="54"/>
    </row>
    <row r="559" spans="1:12" x14ac:dyDescent="0.3">
      <c r="A559" s="16">
        <v>515</v>
      </c>
      <c r="B559" s="58" t="s">
        <v>2014</v>
      </c>
      <c r="C559" s="57" t="s">
        <v>1040</v>
      </c>
      <c r="D559" s="56">
        <v>6400</v>
      </c>
      <c r="E559" s="29"/>
      <c r="F559" s="29"/>
      <c r="L559" s="54"/>
    </row>
    <row r="560" spans="1:12" x14ac:dyDescent="0.3">
      <c r="A560" s="16">
        <v>516</v>
      </c>
      <c r="B560" s="58" t="s">
        <v>2014</v>
      </c>
      <c r="C560" s="57" t="s">
        <v>1041</v>
      </c>
      <c r="D560" s="56">
        <v>3700</v>
      </c>
      <c r="E560" s="29"/>
      <c r="F560" s="29"/>
      <c r="L560" s="54"/>
    </row>
    <row r="561" spans="1:13" x14ac:dyDescent="0.3">
      <c r="A561" s="16">
        <v>517</v>
      </c>
      <c r="B561" s="58" t="s">
        <v>2014</v>
      </c>
      <c r="C561" s="63" t="s">
        <v>2205</v>
      </c>
      <c r="D561" s="64">
        <v>6100</v>
      </c>
      <c r="E561" s="29"/>
      <c r="F561" s="29"/>
      <c r="G561" s="41"/>
      <c r="L561" s="54"/>
    </row>
    <row r="562" spans="1:13" x14ac:dyDescent="0.3">
      <c r="A562" s="16">
        <v>518</v>
      </c>
      <c r="B562" s="58" t="s">
        <v>2014</v>
      </c>
      <c r="C562" s="63" t="s">
        <v>2204</v>
      </c>
      <c r="D562" s="64">
        <v>13100</v>
      </c>
      <c r="E562" s="29"/>
      <c r="F562" s="29"/>
      <c r="G562" s="41"/>
      <c r="L562" s="54"/>
    </row>
    <row r="563" spans="1:13" x14ac:dyDescent="0.3">
      <c r="A563" s="16">
        <v>519</v>
      </c>
      <c r="B563" s="58" t="s">
        <v>2014</v>
      </c>
      <c r="C563" s="63" t="s">
        <v>2203</v>
      </c>
      <c r="D563" s="64">
        <v>6100</v>
      </c>
      <c r="E563" s="29"/>
      <c r="F563" s="29"/>
      <c r="G563" s="41"/>
      <c r="L563" s="54"/>
    </row>
    <row r="564" spans="1:13" x14ac:dyDescent="0.3">
      <c r="A564" s="16">
        <v>520</v>
      </c>
      <c r="B564" s="58" t="s">
        <v>2014</v>
      </c>
      <c r="C564" s="63" t="s">
        <v>2202</v>
      </c>
      <c r="D564" s="64">
        <v>3700</v>
      </c>
      <c r="E564" s="29"/>
      <c r="F564" s="29"/>
      <c r="G564" s="41"/>
      <c r="L564" s="54"/>
    </row>
    <row r="565" spans="1:13" x14ac:dyDescent="0.3">
      <c r="A565" s="16">
        <v>521</v>
      </c>
      <c r="B565" s="58" t="s">
        <v>2014</v>
      </c>
      <c r="C565" s="63" t="s">
        <v>2201</v>
      </c>
      <c r="D565" s="64">
        <v>3700</v>
      </c>
      <c r="E565" s="29"/>
      <c r="F565" s="29"/>
      <c r="G565" s="41"/>
      <c r="L565" s="54"/>
    </row>
    <row r="566" spans="1:13" ht="19.5" customHeight="1" x14ac:dyDescent="0.3">
      <c r="A566" s="16">
        <v>522</v>
      </c>
      <c r="B566" s="58" t="s">
        <v>2014</v>
      </c>
      <c r="C566" s="63" t="s">
        <v>2200</v>
      </c>
      <c r="D566" s="64">
        <v>3700</v>
      </c>
      <c r="E566" s="29"/>
      <c r="F566" s="29"/>
      <c r="G566" s="41"/>
      <c r="L566" s="54"/>
    </row>
    <row r="567" spans="1:13" ht="19.5" customHeight="1" x14ac:dyDescent="0.3">
      <c r="A567" s="16">
        <v>523</v>
      </c>
      <c r="B567" s="58" t="s">
        <v>31</v>
      </c>
      <c r="C567" s="57" t="s">
        <v>2800</v>
      </c>
      <c r="D567" s="56">
        <v>3700</v>
      </c>
      <c r="E567" s="29"/>
      <c r="F567" s="29"/>
      <c r="G567" s="41"/>
      <c r="L567" s="54"/>
    </row>
    <row r="568" spans="1:13" ht="19.5" customHeight="1" x14ac:dyDescent="0.3">
      <c r="A568" s="16">
        <v>524</v>
      </c>
      <c r="B568" s="58" t="s">
        <v>31</v>
      </c>
      <c r="C568" s="57" t="s">
        <v>2799</v>
      </c>
      <c r="D568" s="56">
        <v>3700</v>
      </c>
      <c r="E568" s="29"/>
      <c r="F568" s="29"/>
      <c r="G568" s="41"/>
      <c r="L568" s="54"/>
    </row>
    <row r="569" spans="1:13" ht="19.5" customHeight="1" x14ac:dyDescent="0.3">
      <c r="A569" s="16">
        <v>525</v>
      </c>
      <c r="B569" s="58" t="s">
        <v>31</v>
      </c>
      <c r="C569" s="57" t="s">
        <v>2798</v>
      </c>
      <c r="D569" s="56">
        <v>3700</v>
      </c>
      <c r="E569" s="29"/>
      <c r="F569" s="29"/>
      <c r="G569" s="41"/>
      <c r="L569" s="54"/>
    </row>
    <row r="570" spans="1:13" ht="19.5" customHeight="1" x14ac:dyDescent="0.3">
      <c r="A570" s="16">
        <v>526</v>
      </c>
      <c r="B570" s="58" t="s">
        <v>31</v>
      </c>
      <c r="C570" s="57" t="s">
        <v>2797</v>
      </c>
      <c r="D570" s="56">
        <v>3700</v>
      </c>
      <c r="E570" s="29"/>
      <c r="F570" s="29"/>
      <c r="G570" s="41"/>
      <c r="L570" s="54"/>
    </row>
    <row r="571" spans="1:13" ht="19.5" customHeight="1" x14ac:dyDescent="0.3">
      <c r="A571" s="16">
        <v>527</v>
      </c>
      <c r="B571" s="58" t="s">
        <v>31</v>
      </c>
      <c r="C571" s="57" t="s">
        <v>2796</v>
      </c>
      <c r="D571" s="56">
        <v>3700</v>
      </c>
      <c r="E571" s="29"/>
      <c r="F571" s="29"/>
      <c r="G571" s="41"/>
      <c r="L571" s="54"/>
    </row>
    <row r="572" spans="1:13" ht="18.75" customHeight="1" x14ac:dyDescent="0.3">
      <c r="A572" s="80" t="s">
        <v>121</v>
      </c>
      <c r="B572" s="81"/>
      <c r="C572" s="82"/>
      <c r="D572" s="19">
        <f>SUM(D544:D571)</f>
        <v>144200</v>
      </c>
      <c r="E572" s="29"/>
      <c r="F572" s="29"/>
      <c r="H572" s="42">
        <f>SUM(D544:D549)</f>
        <v>33000</v>
      </c>
      <c r="I572" s="51">
        <f>SUM(D544:D560)</f>
        <v>89300</v>
      </c>
      <c r="L572" s="54"/>
      <c r="M572" s="29">
        <f>SUM(D544:D566)</f>
        <v>125700</v>
      </c>
    </row>
    <row r="573" spans="1:13" x14ac:dyDescent="0.3">
      <c r="A573" s="16">
        <v>528</v>
      </c>
      <c r="B573" s="58" t="s">
        <v>2015</v>
      </c>
      <c r="C573" s="57" t="s">
        <v>150</v>
      </c>
      <c r="D573" s="56">
        <v>3600</v>
      </c>
      <c r="E573" s="29"/>
      <c r="F573" s="29"/>
      <c r="L573" s="54"/>
    </row>
    <row r="574" spans="1:13" x14ac:dyDescent="0.3">
      <c r="A574" s="20">
        <v>529</v>
      </c>
      <c r="B574" s="58" t="s">
        <v>2015</v>
      </c>
      <c r="C574" s="63" t="s">
        <v>2206</v>
      </c>
      <c r="D574" s="64">
        <v>3700</v>
      </c>
      <c r="E574" s="29"/>
      <c r="F574" s="29"/>
      <c r="G574" s="41"/>
      <c r="L574" s="54"/>
    </row>
    <row r="575" spans="1:13" x14ac:dyDescent="0.3">
      <c r="A575" s="80" t="s">
        <v>289</v>
      </c>
      <c r="B575" s="81"/>
      <c r="C575" s="82"/>
      <c r="D575" s="19">
        <f>SUM(D573:D574)</f>
        <v>7300</v>
      </c>
      <c r="E575" s="29"/>
      <c r="F575" s="29"/>
      <c r="H575" s="42">
        <f>SUM(D573)</f>
        <v>3600</v>
      </c>
      <c r="I575" s="51">
        <f>SUM(D573)</f>
        <v>3600</v>
      </c>
      <c r="L575" s="54"/>
      <c r="M575" s="29">
        <f>SUM(D573:D574)</f>
        <v>7300</v>
      </c>
    </row>
    <row r="576" spans="1:13" x14ac:dyDescent="0.3">
      <c r="A576" s="16">
        <v>530</v>
      </c>
      <c r="B576" s="58" t="s">
        <v>2016</v>
      </c>
      <c r="C576" s="57" t="s">
        <v>291</v>
      </c>
      <c r="D576" s="56">
        <v>3700</v>
      </c>
      <c r="E576" s="29"/>
      <c r="F576" s="29"/>
      <c r="L576" s="54"/>
    </row>
    <row r="577" spans="1:12" x14ac:dyDescent="0.3">
      <c r="A577" s="16">
        <v>531</v>
      </c>
      <c r="B577" s="58" t="s">
        <v>2016</v>
      </c>
      <c r="C577" s="57" t="s">
        <v>290</v>
      </c>
      <c r="D577" s="56">
        <v>3700</v>
      </c>
      <c r="E577" s="29"/>
      <c r="F577" s="29"/>
      <c r="L577" s="54"/>
    </row>
    <row r="578" spans="1:12" x14ac:dyDescent="0.3">
      <c r="A578" s="16">
        <v>532</v>
      </c>
      <c r="B578" s="58" t="s">
        <v>2016</v>
      </c>
      <c r="C578" s="57" t="s">
        <v>77</v>
      </c>
      <c r="D578" s="56">
        <v>3700</v>
      </c>
      <c r="E578" s="29"/>
      <c r="F578" s="29"/>
      <c r="L578" s="54"/>
    </row>
    <row r="579" spans="1:12" x14ac:dyDescent="0.3">
      <c r="A579" s="16">
        <v>533</v>
      </c>
      <c r="B579" s="58" t="s">
        <v>2016</v>
      </c>
      <c r="C579" s="57" t="s">
        <v>1042</v>
      </c>
      <c r="D579" s="56">
        <v>6100</v>
      </c>
      <c r="E579" s="29"/>
      <c r="F579" s="29"/>
      <c r="L579" s="54"/>
    </row>
    <row r="580" spans="1:12" x14ac:dyDescent="0.3">
      <c r="A580" s="16">
        <v>534</v>
      </c>
      <c r="B580" s="58" t="s">
        <v>2016</v>
      </c>
      <c r="C580" s="57" t="s">
        <v>1043</v>
      </c>
      <c r="D580" s="56">
        <v>3700</v>
      </c>
      <c r="E580" s="29"/>
      <c r="F580" s="29"/>
      <c r="L580" s="54"/>
    </row>
    <row r="581" spans="1:12" x14ac:dyDescent="0.3">
      <c r="A581" s="16">
        <v>535</v>
      </c>
      <c r="B581" s="58" t="s">
        <v>2016</v>
      </c>
      <c r="C581" s="57" t="s">
        <v>1044</v>
      </c>
      <c r="D581" s="56">
        <v>6100</v>
      </c>
      <c r="E581" s="29"/>
      <c r="F581" s="29"/>
      <c r="L581" s="54"/>
    </row>
    <row r="582" spans="1:12" ht="31.5" x14ac:dyDescent="0.3">
      <c r="A582" s="16">
        <v>536</v>
      </c>
      <c r="B582" s="58" t="s">
        <v>2016</v>
      </c>
      <c r="C582" s="57" t="s">
        <v>1051</v>
      </c>
      <c r="D582" s="56">
        <v>3700</v>
      </c>
      <c r="E582" s="29"/>
      <c r="F582" s="29"/>
      <c r="L582" s="54"/>
    </row>
    <row r="583" spans="1:12" x14ac:dyDescent="0.3">
      <c r="A583" s="16">
        <v>537</v>
      </c>
      <c r="B583" s="58" t="s">
        <v>2016</v>
      </c>
      <c r="C583" s="57" t="s">
        <v>1045</v>
      </c>
      <c r="D583" s="56">
        <v>3700</v>
      </c>
      <c r="E583" s="29"/>
      <c r="F583" s="29"/>
      <c r="L583" s="54"/>
    </row>
    <row r="584" spans="1:12" ht="31.5" x14ac:dyDescent="0.3">
      <c r="A584" s="16">
        <v>538</v>
      </c>
      <c r="B584" s="58" t="s">
        <v>2016</v>
      </c>
      <c r="C584" s="57" t="s">
        <v>1046</v>
      </c>
      <c r="D584" s="56">
        <v>6600</v>
      </c>
      <c r="E584" s="29"/>
      <c r="F584" s="29"/>
      <c r="L584" s="54"/>
    </row>
    <row r="585" spans="1:12" x14ac:dyDescent="0.3">
      <c r="A585" s="16">
        <v>539</v>
      </c>
      <c r="B585" s="58" t="s">
        <v>2016</v>
      </c>
      <c r="C585" s="57" t="s">
        <v>1047</v>
      </c>
      <c r="D585" s="56">
        <v>6100</v>
      </c>
      <c r="E585" s="29"/>
      <c r="F585" s="29"/>
      <c r="L585" s="54"/>
    </row>
    <row r="586" spans="1:12" x14ac:dyDescent="0.3">
      <c r="A586" s="16">
        <v>540</v>
      </c>
      <c r="B586" s="58" t="s">
        <v>2016</v>
      </c>
      <c r="C586" s="57" t="s">
        <v>1048</v>
      </c>
      <c r="D586" s="56">
        <v>6100</v>
      </c>
      <c r="E586" s="29"/>
      <c r="F586" s="29"/>
      <c r="L586" s="54"/>
    </row>
    <row r="587" spans="1:12" x14ac:dyDescent="0.3">
      <c r="A587" s="16">
        <v>541</v>
      </c>
      <c r="B587" s="58" t="s">
        <v>2016</v>
      </c>
      <c r="C587" s="57" t="s">
        <v>1049</v>
      </c>
      <c r="D587" s="56">
        <v>6600</v>
      </c>
      <c r="E587" s="29"/>
      <c r="F587" s="29"/>
      <c r="L587" s="54"/>
    </row>
    <row r="588" spans="1:12" x14ac:dyDescent="0.3">
      <c r="A588" s="16">
        <v>542</v>
      </c>
      <c r="B588" s="58" t="s">
        <v>2016</v>
      </c>
      <c r="C588" s="57" t="s">
        <v>1050</v>
      </c>
      <c r="D588" s="56">
        <v>3700</v>
      </c>
      <c r="E588" s="29"/>
      <c r="F588" s="29"/>
      <c r="L588" s="54"/>
    </row>
    <row r="589" spans="1:12" ht="31.5" x14ac:dyDescent="0.3">
      <c r="A589" s="16">
        <v>543</v>
      </c>
      <c r="B589" s="58" t="s">
        <v>2016</v>
      </c>
      <c r="C589" s="63" t="s">
        <v>2210</v>
      </c>
      <c r="D589" s="64">
        <v>3700</v>
      </c>
      <c r="E589" s="29"/>
      <c r="F589" s="29"/>
      <c r="G589" s="41"/>
      <c r="L589" s="54"/>
    </row>
    <row r="590" spans="1:12" x14ac:dyDescent="0.3">
      <c r="A590" s="16">
        <v>544</v>
      </c>
      <c r="B590" s="58" t="s">
        <v>2016</v>
      </c>
      <c r="C590" s="63" t="s">
        <v>2209</v>
      </c>
      <c r="D590" s="64">
        <v>3700</v>
      </c>
      <c r="E590" s="29"/>
      <c r="F590" s="29"/>
      <c r="G590" s="41"/>
      <c r="L590" s="54"/>
    </row>
    <row r="591" spans="1:12" x14ac:dyDescent="0.3">
      <c r="A591" s="16">
        <v>545</v>
      </c>
      <c r="B591" s="58" t="s">
        <v>2016</v>
      </c>
      <c r="C591" s="63" t="s">
        <v>2208</v>
      </c>
      <c r="D591" s="64">
        <v>5900</v>
      </c>
      <c r="E591" s="29"/>
      <c r="F591" s="29"/>
      <c r="G591" s="41"/>
      <c r="L591" s="54"/>
    </row>
    <row r="592" spans="1:12" x14ac:dyDescent="0.3">
      <c r="A592" s="16">
        <v>546</v>
      </c>
      <c r="B592" s="58" t="s">
        <v>2016</v>
      </c>
      <c r="C592" s="63" t="s">
        <v>2207</v>
      </c>
      <c r="D592" s="64">
        <v>6100</v>
      </c>
      <c r="E592" s="29"/>
      <c r="F592" s="29"/>
      <c r="G592" s="41"/>
      <c r="L592" s="54"/>
    </row>
    <row r="593" spans="1:13" x14ac:dyDescent="0.3">
      <c r="A593" s="16">
        <v>547</v>
      </c>
      <c r="B593" s="58" t="s">
        <v>45</v>
      </c>
      <c r="C593" s="57" t="s">
        <v>2802</v>
      </c>
      <c r="D593" s="56">
        <v>3700</v>
      </c>
      <c r="E593" s="29"/>
      <c r="F593" s="29"/>
      <c r="G593" s="41"/>
      <c r="L593" s="54"/>
    </row>
    <row r="594" spans="1:13" x14ac:dyDescent="0.3">
      <c r="A594" s="16">
        <v>548</v>
      </c>
      <c r="B594" s="58" t="s">
        <v>45</v>
      </c>
      <c r="C594" s="57" t="s">
        <v>2801</v>
      </c>
      <c r="D594" s="56">
        <v>3700</v>
      </c>
      <c r="E594" s="29"/>
      <c r="F594" s="29"/>
      <c r="G594" s="41"/>
      <c r="L594" s="54"/>
    </row>
    <row r="595" spans="1:13" x14ac:dyDescent="0.3">
      <c r="A595" s="80" t="s">
        <v>122</v>
      </c>
      <c r="B595" s="81"/>
      <c r="C595" s="82"/>
      <c r="D595" s="19">
        <f>SUM(D576:D594)</f>
        <v>90300</v>
      </c>
      <c r="E595" s="29"/>
      <c r="F595" s="29"/>
      <c r="H595" s="42">
        <f>SUM(D576:D578)</f>
        <v>11100</v>
      </c>
      <c r="I595" s="51">
        <f>SUM(D576:D588)</f>
        <v>63500</v>
      </c>
      <c r="L595" s="54"/>
      <c r="M595" s="29">
        <f>SUM(D576:D592)</f>
        <v>82900</v>
      </c>
    </row>
    <row r="596" spans="1:13" x14ac:dyDescent="0.3">
      <c r="A596" s="16">
        <v>549</v>
      </c>
      <c r="B596" s="58" t="s">
        <v>3112</v>
      </c>
      <c r="C596" s="57" t="s">
        <v>1095</v>
      </c>
      <c r="D596" s="56">
        <v>6100</v>
      </c>
      <c r="E596" s="29"/>
      <c r="F596" s="29"/>
      <c r="L596" s="54"/>
    </row>
    <row r="597" spans="1:13" x14ac:dyDescent="0.3">
      <c r="A597" s="16">
        <v>550</v>
      </c>
      <c r="B597" s="58" t="s">
        <v>3112</v>
      </c>
      <c r="C597" s="57" t="s">
        <v>1096</v>
      </c>
      <c r="D597" s="56">
        <v>3700</v>
      </c>
      <c r="E597" s="29"/>
      <c r="F597" s="29"/>
      <c r="L597" s="54"/>
    </row>
    <row r="598" spans="1:13" x14ac:dyDescent="0.3">
      <c r="A598" s="16">
        <v>551</v>
      </c>
      <c r="B598" s="58" t="s">
        <v>3112</v>
      </c>
      <c r="C598" s="57" t="s">
        <v>1097</v>
      </c>
      <c r="D598" s="56">
        <v>3700</v>
      </c>
      <c r="E598" s="29"/>
      <c r="F598" s="29"/>
      <c r="L598" s="54"/>
    </row>
    <row r="599" spans="1:13" x14ac:dyDescent="0.3">
      <c r="A599" s="16">
        <v>552</v>
      </c>
      <c r="B599" s="58" t="s">
        <v>3112</v>
      </c>
      <c r="C599" s="57" t="s">
        <v>1098</v>
      </c>
      <c r="D599" s="56">
        <v>3700</v>
      </c>
      <c r="E599" s="29"/>
      <c r="F599" s="29"/>
      <c r="L599" s="54"/>
    </row>
    <row r="600" spans="1:13" x14ac:dyDescent="0.3">
      <c r="A600" s="16">
        <v>553</v>
      </c>
      <c r="B600" s="58" t="s">
        <v>3112</v>
      </c>
      <c r="C600" s="57" t="s">
        <v>1099</v>
      </c>
      <c r="D600" s="56">
        <v>3700</v>
      </c>
      <c r="E600" s="29"/>
      <c r="F600" s="29"/>
      <c r="L600" s="54"/>
    </row>
    <row r="601" spans="1:13" ht="31.5" x14ac:dyDescent="0.3">
      <c r="A601" s="16">
        <v>554</v>
      </c>
      <c r="B601" s="58" t="s">
        <v>3112</v>
      </c>
      <c r="C601" s="57" t="s">
        <v>1100</v>
      </c>
      <c r="D601" s="56">
        <v>3700</v>
      </c>
      <c r="E601" s="29"/>
      <c r="F601" s="29"/>
      <c r="L601" s="54"/>
    </row>
    <row r="602" spans="1:13" x14ac:dyDescent="0.3">
      <c r="A602" s="16">
        <v>555</v>
      </c>
      <c r="B602" s="58" t="s">
        <v>3112</v>
      </c>
      <c r="C602" s="57" t="s">
        <v>1101</v>
      </c>
      <c r="D602" s="56">
        <v>3700</v>
      </c>
      <c r="E602" s="29"/>
      <c r="F602" s="29"/>
      <c r="L602" s="54"/>
    </row>
    <row r="603" spans="1:13" x14ac:dyDescent="0.3">
      <c r="A603" s="16">
        <v>556</v>
      </c>
      <c r="B603" s="58" t="s">
        <v>3112</v>
      </c>
      <c r="C603" s="57" t="s">
        <v>1102</v>
      </c>
      <c r="D603" s="56">
        <v>3700</v>
      </c>
      <c r="E603" s="29"/>
      <c r="F603" s="29"/>
      <c r="L603" s="54"/>
    </row>
    <row r="604" spans="1:13" x14ac:dyDescent="0.3">
      <c r="A604" s="16">
        <v>557</v>
      </c>
      <c r="B604" s="58" t="s">
        <v>3112</v>
      </c>
      <c r="C604" s="57" t="s">
        <v>1103</v>
      </c>
      <c r="D604" s="56">
        <v>3700</v>
      </c>
      <c r="E604" s="29"/>
      <c r="F604" s="29"/>
      <c r="L604" s="54"/>
    </row>
    <row r="605" spans="1:13" x14ac:dyDescent="0.3">
      <c r="A605" s="16">
        <v>558</v>
      </c>
      <c r="B605" s="58" t="s">
        <v>3112</v>
      </c>
      <c r="C605" s="57" t="s">
        <v>1104</v>
      </c>
      <c r="D605" s="56">
        <v>3700</v>
      </c>
      <c r="E605" s="29"/>
      <c r="F605" s="29"/>
      <c r="L605" s="54"/>
    </row>
    <row r="606" spans="1:13" x14ac:dyDescent="0.3">
      <c r="A606" s="16">
        <v>559</v>
      </c>
      <c r="B606" s="58" t="s">
        <v>3112</v>
      </c>
      <c r="C606" s="57" t="s">
        <v>1105</v>
      </c>
      <c r="D606" s="56">
        <v>6100</v>
      </c>
      <c r="E606" s="29"/>
      <c r="F606" s="29"/>
      <c r="L606" s="54"/>
    </row>
    <row r="607" spans="1:13" ht="31.5" x14ac:dyDescent="0.3">
      <c r="A607" s="16">
        <v>560</v>
      </c>
      <c r="B607" s="58" t="s">
        <v>3112</v>
      </c>
      <c r="C607" s="57" t="s">
        <v>1991</v>
      </c>
      <c r="D607" s="56">
        <v>6100</v>
      </c>
      <c r="E607" s="29"/>
      <c r="F607" s="29"/>
      <c r="L607" s="54"/>
    </row>
    <row r="608" spans="1:13" x14ac:dyDescent="0.3">
      <c r="A608" s="16">
        <v>561</v>
      </c>
      <c r="B608" s="58" t="s">
        <v>3112</v>
      </c>
      <c r="C608" s="57" t="s">
        <v>1992</v>
      </c>
      <c r="D608" s="56">
        <v>3700</v>
      </c>
      <c r="E608" s="29"/>
      <c r="F608" s="29"/>
      <c r="L608" s="54"/>
    </row>
    <row r="609" spans="1:12" x14ac:dyDescent="0.3">
      <c r="A609" s="16">
        <v>562</v>
      </c>
      <c r="B609" s="62" t="s">
        <v>1094</v>
      </c>
      <c r="C609" s="63" t="s">
        <v>2237</v>
      </c>
      <c r="D609" s="64">
        <v>13100</v>
      </c>
      <c r="E609" s="29"/>
      <c r="F609" s="29"/>
      <c r="G609" s="41"/>
      <c r="L609" s="54"/>
    </row>
    <row r="610" spans="1:12" x14ac:dyDescent="0.3">
      <c r="A610" s="16">
        <v>563</v>
      </c>
      <c r="B610" s="62" t="s">
        <v>1094</v>
      </c>
      <c r="C610" s="63" t="s">
        <v>2236</v>
      </c>
      <c r="D610" s="64">
        <v>3700</v>
      </c>
      <c r="E610" s="29"/>
      <c r="F610" s="29"/>
      <c r="G610" s="41"/>
      <c r="L610" s="54"/>
    </row>
    <row r="611" spans="1:12" x14ac:dyDescent="0.3">
      <c r="A611" s="16">
        <v>564</v>
      </c>
      <c r="B611" s="62" t="s">
        <v>1094</v>
      </c>
      <c r="C611" s="63" t="s">
        <v>2235</v>
      </c>
      <c r="D611" s="64">
        <v>6600</v>
      </c>
      <c r="E611" s="29"/>
      <c r="F611" s="29"/>
      <c r="G611" s="41"/>
      <c r="L611" s="54"/>
    </row>
    <row r="612" spans="1:12" ht="31.5" x14ac:dyDescent="0.3">
      <c r="A612" s="16">
        <v>565</v>
      </c>
      <c r="B612" s="62" t="s">
        <v>1094</v>
      </c>
      <c r="C612" s="63" t="s">
        <v>2234</v>
      </c>
      <c r="D612" s="64">
        <v>6600</v>
      </c>
      <c r="E612" s="29"/>
      <c r="F612" s="29"/>
      <c r="G612" s="41"/>
      <c r="L612" s="54"/>
    </row>
    <row r="613" spans="1:12" x14ac:dyDescent="0.3">
      <c r="A613" s="16">
        <v>566</v>
      </c>
      <c r="B613" s="62" t="s">
        <v>1094</v>
      </c>
      <c r="C613" s="63" t="s">
        <v>2233</v>
      </c>
      <c r="D613" s="64">
        <v>3700</v>
      </c>
      <c r="E613" s="29"/>
      <c r="F613" s="29"/>
      <c r="G613" s="41"/>
      <c r="L613" s="54"/>
    </row>
    <row r="614" spans="1:12" ht="31.5" x14ac:dyDescent="0.3">
      <c r="A614" s="16">
        <v>567</v>
      </c>
      <c r="B614" s="62" t="s">
        <v>1094</v>
      </c>
      <c r="C614" s="63" t="s">
        <v>2232</v>
      </c>
      <c r="D614" s="64">
        <v>6600</v>
      </c>
      <c r="E614" s="29"/>
      <c r="F614" s="29"/>
      <c r="G614" s="41"/>
      <c r="L614" s="54"/>
    </row>
    <row r="615" spans="1:12" x14ac:dyDescent="0.3">
      <c r="A615" s="16">
        <v>568</v>
      </c>
      <c r="B615" s="62" t="s">
        <v>1094</v>
      </c>
      <c r="C615" s="63" t="s">
        <v>2231</v>
      </c>
      <c r="D615" s="64">
        <v>13100</v>
      </c>
      <c r="E615" s="29"/>
      <c r="F615" s="29"/>
      <c r="G615" s="41"/>
      <c r="L615" s="54"/>
    </row>
    <row r="616" spans="1:12" ht="31.5" x14ac:dyDescent="0.3">
      <c r="A616" s="16">
        <v>569</v>
      </c>
      <c r="B616" s="62" t="s">
        <v>1094</v>
      </c>
      <c r="C616" s="63" t="s">
        <v>2230</v>
      </c>
      <c r="D616" s="64">
        <v>6100</v>
      </c>
      <c r="E616" s="29"/>
      <c r="F616" s="29"/>
      <c r="G616" s="41"/>
      <c r="L616" s="54"/>
    </row>
    <row r="617" spans="1:12" ht="31.5" x14ac:dyDescent="0.3">
      <c r="A617" s="16">
        <v>570</v>
      </c>
      <c r="B617" s="62" t="s">
        <v>1094</v>
      </c>
      <c r="C617" s="63" t="s">
        <v>2229</v>
      </c>
      <c r="D617" s="64">
        <v>6600</v>
      </c>
      <c r="E617" s="29"/>
      <c r="F617" s="29"/>
      <c r="G617" s="41"/>
      <c r="L617" s="54"/>
    </row>
    <row r="618" spans="1:12" ht="31.5" x14ac:dyDescent="0.3">
      <c r="A618" s="16">
        <v>571</v>
      </c>
      <c r="B618" s="62" t="s">
        <v>1094</v>
      </c>
      <c r="C618" s="63" t="s">
        <v>2228</v>
      </c>
      <c r="D618" s="64">
        <v>6600</v>
      </c>
      <c r="E618" s="29"/>
      <c r="F618" s="29"/>
      <c r="G618" s="41"/>
      <c r="L618" s="54"/>
    </row>
    <row r="619" spans="1:12" x14ac:dyDescent="0.3">
      <c r="A619" s="16">
        <v>572</v>
      </c>
      <c r="B619" s="62" t="s">
        <v>1094</v>
      </c>
      <c r="C619" s="63" t="s">
        <v>2227</v>
      </c>
      <c r="D619" s="64">
        <v>6600</v>
      </c>
      <c r="E619" s="29"/>
      <c r="F619" s="29"/>
      <c r="G619" s="41"/>
      <c r="L619" s="54"/>
    </row>
    <row r="620" spans="1:12" x14ac:dyDescent="0.3">
      <c r="A620" s="16">
        <v>573</v>
      </c>
      <c r="B620" s="62" t="s">
        <v>1094</v>
      </c>
      <c r="C620" s="63" t="s">
        <v>2226</v>
      </c>
      <c r="D620" s="64">
        <v>6600</v>
      </c>
      <c r="E620" s="29"/>
      <c r="F620" s="29"/>
      <c r="G620" s="41"/>
      <c r="L620" s="54"/>
    </row>
    <row r="621" spans="1:12" x14ac:dyDescent="0.3">
      <c r="A621" s="16">
        <v>574</v>
      </c>
      <c r="B621" s="62" t="s">
        <v>1094</v>
      </c>
      <c r="C621" s="63" t="s">
        <v>2225</v>
      </c>
      <c r="D621" s="64">
        <v>6100</v>
      </c>
      <c r="E621" s="29"/>
      <c r="F621" s="29"/>
      <c r="G621" s="41"/>
      <c r="L621" s="54"/>
    </row>
    <row r="622" spans="1:12" ht="31.5" x14ac:dyDescent="0.3">
      <c r="A622" s="16">
        <v>575</v>
      </c>
      <c r="B622" s="62" t="s">
        <v>1094</v>
      </c>
      <c r="C622" s="63" t="s">
        <v>2224</v>
      </c>
      <c r="D622" s="64">
        <v>6600</v>
      </c>
      <c r="E622" s="29"/>
      <c r="F622" s="29"/>
      <c r="G622" s="41"/>
      <c r="L622" s="54"/>
    </row>
    <row r="623" spans="1:12" ht="31.5" x14ac:dyDescent="0.3">
      <c r="A623" s="16">
        <v>576</v>
      </c>
      <c r="B623" s="62" t="s">
        <v>1094</v>
      </c>
      <c r="C623" s="63" t="s">
        <v>2223</v>
      </c>
      <c r="D623" s="64">
        <v>6100</v>
      </c>
      <c r="E623" s="29"/>
      <c r="F623" s="29"/>
      <c r="G623" s="41"/>
      <c r="L623" s="54"/>
    </row>
    <row r="624" spans="1:12" ht="31.5" x14ac:dyDescent="0.3">
      <c r="A624" s="16">
        <v>577</v>
      </c>
      <c r="B624" s="62" t="s">
        <v>1094</v>
      </c>
      <c r="C624" s="63" t="s">
        <v>2222</v>
      </c>
      <c r="D624" s="64">
        <v>6600</v>
      </c>
      <c r="E624" s="29"/>
      <c r="F624" s="29"/>
      <c r="G624" s="41"/>
      <c r="L624" s="54"/>
    </row>
    <row r="625" spans="1:12" x14ac:dyDescent="0.3">
      <c r="A625" s="16">
        <v>578</v>
      </c>
      <c r="B625" s="62" t="s">
        <v>1094</v>
      </c>
      <c r="C625" s="63" t="s">
        <v>2221</v>
      </c>
      <c r="D625" s="64">
        <v>6600</v>
      </c>
      <c r="E625" s="29"/>
      <c r="F625" s="29"/>
      <c r="G625" s="41"/>
      <c r="L625" s="54"/>
    </row>
    <row r="626" spans="1:12" ht="31.5" x14ac:dyDescent="0.3">
      <c r="A626" s="16">
        <v>579</v>
      </c>
      <c r="B626" s="62" t="s">
        <v>1094</v>
      </c>
      <c r="C626" s="63" t="s">
        <v>2220</v>
      </c>
      <c r="D626" s="64">
        <v>6600</v>
      </c>
      <c r="E626" s="29"/>
      <c r="F626" s="29"/>
      <c r="G626" s="41"/>
      <c r="L626" s="54"/>
    </row>
    <row r="627" spans="1:12" x14ac:dyDescent="0.3">
      <c r="A627" s="16">
        <v>580</v>
      </c>
      <c r="B627" s="62" t="s">
        <v>1094</v>
      </c>
      <c r="C627" s="63" t="s">
        <v>2219</v>
      </c>
      <c r="D627" s="64">
        <v>13100</v>
      </c>
      <c r="E627" s="29"/>
      <c r="F627" s="29"/>
      <c r="G627" s="41"/>
      <c r="L627" s="54"/>
    </row>
    <row r="628" spans="1:12" x14ac:dyDescent="0.3">
      <c r="A628" s="16">
        <v>581</v>
      </c>
      <c r="B628" s="62" t="s">
        <v>1094</v>
      </c>
      <c r="C628" s="63" t="s">
        <v>2218</v>
      </c>
      <c r="D628" s="64">
        <v>6600</v>
      </c>
      <c r="E628" s="29"/>
      <c r="F628" s="29"/>
      <c r="G628" s="41"/>
      <c r="L628" s="54"/>
    </row>
    <row r="629" spans="1:12" x14ac:dyDescent="0.3">
      <c r="A629" s="16">
        <v>582</v>
      </c>
      <c r="B629" s="62" t="s">
        <v>1094</v>
      </c>
      <c r="C629" s="63" t="s">
        <v>2217</v>
      </c>
      <c r="D629" s="64">
        <v>6600</v>
      </c>
      <c r="E629" s="29"/>
      <c r="F629" s="29"/>
      <c r="G629" s="41"/>
      <c r="L629" s="54"/>
    </row>
    <row r="630" spans="1:12" ht="31.5" x14ac:dyDescent="0.3">
      <c r="A630" s="16">
        <v>583</v>
      </c>
      <c r="B630" s="62" t="s">
        <v>1094</v>
      </c>
      <c r="C630" s="63" t="s">
        <v>2216</v>
      </c>
      <c r="D630" s="64">
        <v>6600</v>
      </c>
      <c r="E630" s="29"/>
      <c r="F630" s="29"/>
      <c r="G630" s="41"/>
      <c r="L630" s="54"/>
    </row>
    <row r="631" spans="1:12" x14ac:dyDescent="0.3">
      <c r="A631" s="16">
        <v>584</v>
      </c>
      <c r="B631" s="62" t="s">
        <v>1094</v>
      </c>
      <c r="C631" s="63" t="s">
        <v>2215</v>
      </c>
      <c r="D631" s="64">
        <v>3700</v>
      </c>
      <c r="E631" s="29"/>
      <c r="F631" s="29"/>
      <c r="G631" s="41"/>
      <c r="L631" s="54"/>
    </row>
    <row r="632" spans="1:12" x14ac:dyDescent="0.3">
      <c r="A632" s="16">
        <v>585</v>
      </c>
      <c r="B632" s="62" t="s">
        <v>1094</v>
      </c>
      <c r="C632" s="63" t="s">
        <v>2214</v>
      </c>
      <c r="D632" s="64">
        <v>6600</v>
      </c>
      <c r="E632" s="29"/>
      <c r="F632" s="29"/>
      <c r="G632" s="41"/>
      <c r="L632" s="54"/>
    </row>
    <row r="633" spans="1:12" x14ac:dyDescent="0.3">
      <c r="A633" s="16">
        <v>586</v>
      </c>
      <c r="B633" s="62" t="s">
        <v>1094</v>
      </c>
      <c r="C633" s="63" t="s">
        <v>2213</v>
      </c>
      <c r="D633" s="64">
        <v>6600</v>
      </c>
      <c r="E633" s="29"/>
      <c r="F633" s="29"/>
      <c r="G633" s="41"/>
      <c r="L633" s="54"/>
    </row>
    <row r="634" spans="1:12" ht="31.5" x14ac:dyDescent="0.3">
      <c r="A634" s="16">
        <v>587</v>
      </c>
      <c r="B634" s="62" t="s">
        <v>1094</v>
      </c>
      <c r="C634" s="63" t="s">
        <v>2212</v>
      </c>
      <c r="D634" s="64">
        <v>6600</v>
      </c>
      <c r="E634" s="29"/>
      <c r="F634" s="29"/>
      <c r="G634" s="41"/>
      <c r="L634" s="54"/>
    </row>
    <row r="635" spans="1:12" x14ac:dyDescent="0.3">
      <c r="A635" s="16">
        <v>588</v>
      </c>
      <c r="B635" s="62" t="s">
        <v>1094</v>
      </c>
      <c r="C635" s="63" t="s">
        <v>2211</v>
      </c>
      <c r="D635" s="64">
        <v>6600</v>
      </c>
      <c r="E635" s="29"/>
      <c r="F635" s="29"/>
      <c r="G635" s="41"/>
      <c r="L635" s="54"/>
    </row>
    <row r="636" spans="1:12" x14ac:dyDescent="0.3">
      <c r="A636" s="16">
        <v>589</v>
      </c>
      <c r="B636" s="58" t="s">
        <v>1094</v>
      </c>
      <c r="C636" s="57" t="s">
        <v>2233</v>
      </c>
      <c r="D636" s="56">
        <v>3700</v>
      </c>
      <c r="E636" s="29"/>
      <c r="F636" s="29"/>
      <c r="G636" s="41"/>
      <c r="L636" s="54"/>
    </row>
    <row r="637" spans="1:12" x14ac:dyDescent="0.3">
      <c r="A637" s="16">
        <v>590</v>
      </c>
      <c r="B637" s="58" t="s">
        <v>1094</v>
      </c>
      <c r="C637" s="57" t="s">
        <v>2807</v>
      </c>
      <c r="D637" s="56">
        <v>3700</v>
      </c>
      <c r="E637" s="29"/>
      <c r="F637" s="29"/>
      <c r="G637" s="41"/>
      <c r="L637" s="54"/>
    </row>
    <row r="638" spans="1:12" x14ac:dyDescent="0.3">
      <c r="A638" s="16">
        <v>591</v>
      </c>
      <c r="B638" s="58" t="s">
        <v>1094</v>
      </c>
      <c r="C638" s="57" t="s">
        <v>2806</v>
      </c>
      <c r="D638" s="56">
        <v>6100</v>
      </c>
      <c r="E638" s="29"/>
      <c r="F638" s="29"/>
      <c r="G638" s="41"/>
      <c r="L638" s="54"/>
    </row>
    <row r="639" spans="1:12" x14ac:dyDescent="0.3">
      <c r="A639" s="16">
        <v>592</v>
      </c>
      <c r="B639" s="58" t="s">
        <v>1094</v>
      </c>
      <c r="C639" s="57" t="s">
        <v>2805</v>
      </c>
      <c r="D639" s="56">
        <v>6100</v>
      </c>
      <c r="E639" s="29"/>
      <c r="F639" s="29"/>
      <c r="G639" s="41"/>
      <c r="L639" s="54"/>
    </row>
    <row r="640" spans="1:12" x14ac:dyDescent="0.3">
      <c r="A640" s="16">
        <v>593</v>
      </c>
      <c r="B640" s="58" t="s">
        <v>1094</v>
      </c>
      <c r="C640" s="57" t="s">
        <v>2804</v>
      </c>
      <c r="D640" s="56">
        <v>3700</v>
      </c>
      <c r="E640" s="29"/>
      <c r="F640" s="29"/>
      <c r="G640" s="41"/>
      <c r="L640" s="54"/>
    </row>
    <row r="641" spans="1:13" x14ac:dyDescent="0.3">
      <c r="A641" s="16">
        <v>594</v>
      </c>
      <c r="B641" s="58" t="s">
        <v>1094</v>
      </c>
      <c r="C641" s="57" t="s">
        <v>2803</v>
      </c>
      <c r="D641" s="56">
        <v>6100</v>
      </c>
      <c r="E641" s="29"/>
      <c r="F641" s="29"/>
      <c r="G641" s="41"/>
      <c r="L641" s="54"/>
    </row>
    <row r="642" spans="1:13" x14ac:dyDescent="0.3">
      <c r="A642" s="80" t="s">
        <v>1106</v>
      </c>
      <c r="B642" s="81"/>
      <c r="C642" s="82"/>
      <c r="D642" s="19">
        <f>SUM(D596:D641)</f>
        <v>272200</v>
      </c>
      <c r="E642" s="29"/>
      <c r="F642" s="29"/>
      <c r="H642" s="42" t="s">
        <v>1107</v>
      </c>
      <c r="I642" s="51">
        <f>SUM(D596:D608)</f>
        <v>55300</v>
      </c>
      <c r="L642" s="54"/>
      <c r="M642" s="29">
        <f>SUM(D596:D635)</f>
        <v>242800</v>
      </c>
    </row>
    <row r="643" spans="1:13" x14ac:dyDescent="0.3">
      <c r="A643" s="16">
        <v>595</v>
      </c>
      <c r="B643" s="58" t="s">
        <v>2017</v>
      </c>
      <c r="C643" s="57" t="s">
        <v>320</v>
      </c>
      <c r="D643" s="56">
        <v>3700</v>
      </c>
      <c r="E643" s="29"/>
      <c r="F643" s="29"/>
      <c r="L643" s="54"/>
    </row>
    <row r="644" spans="1:13" x14ac:dyDescent="0.3">
      <c r="A644" s="16">
        <v>596</v>
      </c>
      <c r="B644" s="58" t="s">
        <v>2017</v>
      </c>
      <c r="C644" s="57" t="s">
        <v>180</v>
      </c>
      <c r="D644" s="56">
        <v>3700</v>
      </c>
      <c r="E644" s="29"/>
      <c r="F644" s="29"/>
      <c r="L644" s="54"/>
    </row>
    <row r="645" spans="1:13" x14ac:dyDescent="0.3">
      <c r="A645" s="16">
        <v>597</v>
      </c>
      <c r="B645" s="58" t="s">
        <v>2017</v>
      </c>
      <c r="C645" s="57" t="s">
        <v>319</v>
      </c>
      <c r="D645" s="56">
        <v>3700</v>
      </c>
      <c r="E645" s="29"/>
      <c r="F645" s="29"/>
      <c r="L645" s="54"/>
    </row>
    <row r="646" spans="1:13" x14ac:dyDescent="0.3">
      <c r="A646" s="16">
        <v>598</v>
      </c>
      <c r="B646" s="58" t="s">
        <v>2017</v>
      </c>
      <c r="C646" s="57" t="s">
        <v>318</v>
      </c>
      <c r="D646" s="56">
        <v>3700</v>
      </c>
      <c r="E646" s="29"/>
      <c r="F646" s="29"/>
      <c r="L646" s="54"/>
    </row>
    <row r="647" spans="1:13" x14ac:dyDescent="0.3">
      <c r="A647" s="16">
        <v>599</v>
      </c>
      <c r="B647" s="58" t="s">
        <v>2017</v>
      </c>
      <c r="C647" s="57" t="s">
        <v>317</v>
      </c>
      <c r="D647" s="56">
        <v>3700</v>
      </c>
      <c r="E647" s="29"/>
      <c r="F647" s="29"/>
      <c r="L647" s="54"/>
    </row>
    <row r="648" spans="1:13" ht="31.5" x14ac:dyDescent="0.3">
      <c r="A648" s="16">
        <v>600</v>
      </c>
      <c r="B648" s="58" t="s">
        <v>2017</v>
      </c>
      <c r="C648" s="57" t="s">
        <v>316</v>
      </c>
      <c r="D648" s="56">
        <v>3700</v>
      </c>
      <c r="E648" s="29"/>
      <c r="F648" s="29"/>
      <c r="L648" s="54"/>
    </row>
    <row r="649" spans="1:13" x14ac:dyDescent="0.3">
      <c r="A649" s="16">
        <v>601</v>
      </c>
      <c r="B649" s="58" t="s">
        <v>2017</v>
      </c>
      <c r="C649" s="57" t="s">
        <v>166</v>
      </c>
      <c r="D649" s="56">
        <v>3700</v>
      </c>
      <c r="E649" s="29"/>
      <c r="F649" s="29"/>
      <c r="L649" s="54"/>
    </row>
    <row r="650" spans="1:13" x14ac:dyDescent="0.3">
      <c r="A650" s="16">
        <v>602</v>
      </c>
      <c r="B650" s="58" t="s">
        <v>2017</v>
      </c>
      <c r="C650" s="57" t="s">
        <v>315</v>
      </c>
      <c r="D650" s="56">
        <v>3700</v>
      </c>
      <c r="E650" s="29"/>
      <c r="F650" s="29"/>
      <c r="L650" s="54"/>
    </row>
    <row r="651" spans="1:13" x14ac:dyDescent="0.3">
      <c r="A651" s="16">
        <v>603</v>
      </c>
      <c r="B651" s="58" t="s">
        <v>2017</v>
      </c>
      <c r="C651" s="57" t="s">
        <v>152</v>
      </c>
      <c r="D651" s="56">
        <v>3000</v>
      </c>
      <c r="E651" s="29"/>
      <c r="F651" s="29"/>
      <c r="L651" s="54"/>
    </row>
    <row r="652" spans="1:13" ht="31.5" x14ac:dyDescent="0.3">
      <c r="A652" s="16">
        <v>604</v>
      </c>
      <c r="B652" s="58" t="s">
        <v>2017</v>
      </c>
      <c r="C652" s="57" t="s">
        <v>314</v>
      </c>
      <c r="D652" s="56">
        <v>3700</v>
      </c>
      <c r="E652" s="29"/>
      <c r="F652" s="29"/>
      <c r="L652" s="54"/>
    </row>
    <row r="653" spans="1:13" ht="31.5" x14ac:dyDescent="0.3">
      <c r="A653" s="16">
        <v>605</v>
      </c>
      <c r="B653" s="58" t="s">
        <v>2017</v>
      </c>
      <c r="C653" s="57" t="s">
        <v>313</v>
      </c>
      <c r="D653" s="56">
        <v>3700</v>
      </c>
      <c r="E653" s="29"/>
      <c r="F653" s="29"/>
      <c r="L653" s="54"/>
    </row>
    <row r="654" spans="1:13" ht="31.5" x14ac:dyDescent="0.3">
      <c r="A654" s="16">
        <v>606</v>
      </c>
      <c r="B654" s="58" t="s">
        <v>2017</v>
      </c>
      <c r="C654" s="57" t="s">
        <v>312</v>
      </c>
      <c r="D654" s="56">
        <v>3700</v>
      </c>
      <c r="E654" s="29"/>
      <c r="F654" s="29"/>
      <c r="L654" s="54"/>
    </row>
    <row r="655" spans="1:13" x14ac:dyDescent="0.3">
      <c r="A655" s="16">
        <v>607</v>
      </c>
      <c r="B655" s="58" t="s">
        <v>2017</v>
      </c>
      <c r="C655" s="57" t="s">
        <v>311</v>
      </c>
      <c r="D655" s="56">
        <v>3700</v>
      </c>
      <c r="E655" s="29"/>
      <c r="F655" s="29"/>
      <c r="L655" s="54"/>
    </row>
    <row r="656" spans="1:13" x14ac:dyDescent="0.3">
      <c r="A656" s="16">
        <v>608</v>
      </c>
      <c r="B656" s="58" t="s">
        <v>2017</v>
      </c>
      <c r="C656" s="57" t="s">
        <v>310</v>
      </c>
      <c r="D656" s="56">
        <v>3700</v>
      </c>
      <c r="E656" s="29"/>
      <c r="F656" s="29"/>
      <c r="L656" s="54"/>
    </row>
    <row r="657" spans="1:12" x14ac:dyDescent="0.3">
      <c r="A657" s="16">
        <v>609</v>
      </c>
      <c r="B657" s="58" t="s">
        <v>2017</v>
      </c>
      <c r="C657" s="57" t="s">
        <v>309</v>
      </c>
      <c r="D657" s="56">
        <v>3700</v>
      </c>
      <c r="E657" s="29"/>
      <c r="F657" s="29"/>
      <c r="L657" s="54"/>
    </row>
    <row r="658" spans="1:12" x14ac:dyDescent="0.3">
      <c r="A658" s="16">
        <v>610</v>
      </c>
      <c r="B658" s="58" t="s">
        <v>2017</v>
      </c>
      <c r="C658" s="57" t="s">
        <v>308</v>
      </c>
      <c r="D658" s="56">
        <v>3700</v>
      </c>
      <c r="E658" s="29"/>
      <c r="F658" s="29"/>
      <c r="L658" s="54"/>
    </row>
    <row r="659" spans="1:12" x14ac:dyDescent="0.3">
      <c r="A659" s="16">
        <v>611</v>
      </c>
      <c r="B659" s="58" t="s">
        <v>8</v>
      </c>
      <c r="C659" s="57" t="s">
        <v>308</v>
      </c>
      <c r="D659" s="56">
        <v>3700</v>
      </c>
      <c r="E659" s="29"/>
      <c r="F659" s="29"/>
      <c r="L659" s="54"/>
    </row>
    <row r="660" spans="1:12" x14ac:dyDescent="0.3">
      <c r="A660" s="16">
        <v>612</v>
      </c>
      <c r="B660" s="58" t="s">
        <v>2017</v>
      </c>
      <c r="C660" s="57" t="s">
        <v>307</v>
      </c>
      <c r="D660" s="56">
        <v>2700</v>
      </c>
      <c r="E660" s="29"/>
      <c r="F660" s="29"/>
      <c r="L660" s="54"/>
    </row>
    <row r="661" spans="1:12" x14ac:dyDescent="0.3">
      <c r="A661" s="16">
        <v>613</v>
      </c>
      <c r="B661" s="58" t="s">
        <v>2017</v>
      </c>
      <c r="C661" s="57" t="s">
        <v>307</v>
      </c>
      <c r="D661" s="56">
        <v>6900</v>
      </c>
      <c r="E661" s="29"/>
      <c r="F661" s="29"/>
      <c r="L661" s="54"/>
    </row>
    <row r="662" spans="1:12" x14ac:dyDescent="0.3">
      <c r="A662" s="16">
        <v>614</v>
      </c>
      <c r="B662" s="58" t="s">
        <v>8</v>
      </c>
      <c r="C662" s="57" t="s">
        <v>306</v>
      </c>
      <c r="D662" s="56">
        <v>3700</v>
      </c>
      <c r="E662" s="29"/>
      <c r="F662" s="29"/>
      <c r="L662" s="54"/>
    </row>
    <row r="663" spans="1:12" ht="31.5" x14ac:dyDescent="0.3">
      <c r="A663" s="16">
        <v>615</v>
      </c>
      <c r="B663" s="58" t="s">
        <v>2017</v>
      </c>
      <c r="C663" s="57" t="s">
        <v>305</v>
      </c>
      <c r="D663" s="56">
        <v>3700</v>
      </c>
      <c r="E663" s="29"/>
      <c r="F663" s="29"/>
      <c r="L663" s="54"/>
    </row>
    <row r="664" spans="1:12" x14ac:dyDescent="0.3">
      <c r="A664" s="16">
        <v>616</v>
      </c>
      <c r="B664" s="58" t="s">
        <v>2017</v>
      </c>
      <c r="C664" s="57" t="s">
        <v>304</v>
      </c>
      <c r="D664" s="56">
        <v>3700</v>
      </c>
      <c r="E664" s="29"/>
      <c r="F664" s="29"/>
      <c r="L664" s="54"/>
    </row>
    <row r="665" spans="1:12" x14ac:dyDescent="0.3">
      <c r="A665" s="16">
        <v>617</v>
      </c>
      <c r="B665" s="58" t="s">
        <v>2017</v>
      </c>
      <c r="C665" s="57" t="s">
        <v>303</v>
      </c>
      <c r="D665" s="56">
        <v>3700</v>
      </c>
      <c r="E665" s="29"/>
      <c r="F665" s="29"/>
      <c r="L665" s="54"/>
    </row>
    <row r="666" spans="1:12" x14ac:dyDescent="0.3">
      <c r="A666" s="16">
        <v>618</v>
      </c>
      <c r="B666" s="58" t="s">
        <v>2017</v>
      </c>
      <c r="C666" s="57" t="s">
        <v>302</v>
      </c>
      <c r="D666" s="56">
        <v>3700</v>
      </c>
      <c r="E666" s="29"/>
      <c r="F666" s="29"/>
      <c r="L666" s="54"/>
    </row>
    <row r="667" spans="1:12" x14ac:dyDescent="0.3">
      <c r="A667" s="16">
        <v>619</v>
      </c>
      <c r="B667" s="58" t="s">
        <v>2017</v>
      </c>
      <c r="C667" s="57" t="s">
        <v>301</v>
      </c>
      <c r="D667" s="56">
        <v>3700</v>
      </c>
      <c r="E667" s="29"/>
      <c r="F667" s="29"/>
      <c r="L667" s="54"/>
    </row>
    <row r="668" spans="1:12" x14ac:dyDescent="0.3">
      <c r="A668" s="16">
        <v>620</v>
      </c>
      <c r="B668" s="58" t="s">
        <v>2017</v>
      </c>
      <c r="C668" s="57" t="s">
        <v>321</v>
      </c>
      <c r="D668" s="56">
        <v>3700</v>
      </c>
      <c r="E668" s="29"/>
      <c r="F668" s="29"/>
      <c r="L668" s="54"/>
    </row>
    <row r="669" spans="1:12" x14ac:dyDescent="0.3">
      <c r="A669" s="16">
        <v>621</v>
      </c>
      <c r="B669" s="58" t="s">
        <v>2017</v>
      </c>
      <c r="C669" s="57" t="s">
        <v>151</v>
      </c>
      <c r="D669" s="56">
        <v>3700</v>
      </c>
      <c r="E669" s="29"/>
      <c r="F669" s="29"/>
      <c r="L669" s="54"/>
    </row>
    <row r="670" spans="1:12" x14ac:dyDescent="0.3">
      <c r="A670" s="16">
        <v>622</v>
      </c>
      <c r="B670" s="58" t="s">
        <v>2017</v>
      </c>
      <c r="C670" s="57" t="s">
        <v>300</v>
      </c>
      <c r="D670" s="56">
        <v>3700</v>
      </c>
      <c r="E670" s="29"/>
      <c r="F670" s="29"/>
      <c r="L670" s="54"/>
    </row>
    <row r="671" spans="1:12" x14ac:dyDescent="0.3">
      <c r="A671" s="16">
        <v>623</v>
      </c>
      <c r="B671" s="58" t="s">
        <v>2017</v>
      </c>
      <c r="C671" s="57" t="s">
        <v>299</v>
      </c>
      <c r="D671" s="56">
        <v>3700</v>
      </c>
      <c r="E671" s="29"/>
      <c r="F671" s="29"/>
      <c r="L671" s="54"/>
    </row>
    <row r="672" spans="1:12" x14ac:dyDescent="0.3">
      <c r="A672" s="16">
        <v>624</v>
      </c>
      <c r="B672" s="58" t="s">
        <v>2017</v>
      </c>
      <c r="C672" s="57" t="s">
        <v>298</v>
      </c>
      <c r="D672" s="56">
        <v>3700</v>
      </c>
      <c r="E672" s="29"/>
      <c r="F672" s="29"/>
      <c r="L672" s="54"/>
    </row>
    <row r="673" spans="1:12" ht="31.5" x14ac:dyDescent="0.3">
      <c r="A673" s="16">
        <v>625</v>
      </c>
      <c r="B673" s="58" t="s">
        <v>2017</v>
      </c>
      <c r="C673" s="57" t="s">
        <v>297</v>
      </c>
      <c r="D673" s="56">
        <v>3700</v>
      </c>
      <c r="E673" s="29"/>
      <c r="F673" s="29"/>
      <c r="L673" s="54"/>
    </row>
    <row r="674" spans="1:12" x14ac:dyDescent="0.3">
      <c r="A674" s="16">
        <v>626</v>
      </c>
      <c r="B674" s="58" t="s">
        <v>2017</v>
      </c>
      <c r="C674" s="57" t="s">
        <v>296</v>
      </c>
      <c r="D674" s="56">
        <v>4500</v>
      </c>
      <c r="E674" s="29"/>
      <c r="F674" s="29"/>
      <c r="L674" s="54"/>
    </row>
    <row r="675" spans="1:12" x14ac:dyDescent="0.3">
      <c r="A675" s="16">
        <v>627</v>
      </c>
      <c r="B675" s="58" t="s">
        <v>2017</v>
      </c>
      <c r="C675" s="57" t="s">
        <v>295</v>
      </c>
      <c r="D675" s="56">
        <v>3700</v>
      </c>
      <c r="E675" s="29"/>
      <c r="F675" s="29"/>
      <c r="L675" s="54"/>
    </row>
    <row r="676" spans="1:12" x14ac:dyDescent="0.3">
      <c r="A676" s="16">
        <v>628</v>
      </c>
      <c r="B676" s="58" t="s">
        <v>2017</v>
      </c>
      <c r="C676" s="57" t="s">
        <v>294</v>
      </c>
      <c r="D676" s="56">
        <v>3700</v>
      </c>
      <c r="E676" s="29"/>
      <c r="F676" s="29"/>
      <c r="L676" s="54"/>
    </row>
    <row r="677" spans="1:12" x14ac:dyDescent="0.3">
      <c r="A677" s="16">
        <v>629</v>
      </c>
      <c r="B677" s="58" t="s">
        <v>2017</v>
      </c>
      <c r="C677" s="57" t="s">
        <v>293</v>
      </c>
      <c r="D677" s="56">
        <v>3700</v>
      </c>
      <c r="E677" s="29"/>
      <c r="F677" s="29"/>
      <c r="L677" s="54"/>
    </row>
    <row r="678" spans="1:12" x14ac:dyDescent="0.3">
      <c r="A678" s="16">
        <v>630</v>
      </c>
      <c r="B678" s="58" t="s">
        <v>2017</v>
      </c>
      <c r="C678" s="57" t="s">
        <v>292</v>
      </c>
      <c r="D678" s="56">
        <v>3700</v>
      </c>
      <c r="E678" s="29"/>
      <c r="F678" s="29"/>
      <c r="L678" s="54"/>
    </row>
    <row r="679" spans="1:12" x14ac:dyDescent="0.3">
      <c r="A679" s="16">
        <v>631</v>
      </c>
      <c r="B679" s="58" t="s">
        <v>2017</v>
      </c>
      <c r="C679" s="57" t="s">
        <v>1093</v>
      </c>
      <c r="D679" s="56">
        <v>3700</v>
      </c>
      <c r="E679" s="29"/>
      <c r="F679" s="29"/>
      <c r="L679" s="54"/>
    </row>
    <row r="680" spans="1:12" x14ac:dyDescent="0.3">
      <c r="A680" s="16">
        <v>632</v>
      </c>
      <c r="B680" s="58" t="s">
        <v>2017</v>
      </c>
      <c r="C680" s="57" t="s">
        <v>1092</v>
      </c>
      <c r="D680" s="56">
        <v>2700</v>
      </c>
      <c r="E680" s="29"/>
      <c r="F680" s="29"/>
      <c r="L680" s="54"/>
    </row>
    <row r="681" spans="1:12" x14ac:dyDescent="0.3">
      <c r="A681" s="16">
        <v>633</v>
      </c>
      <c r="B681" s="58" t="s">
        <v>2017</v>
      </c>
      <c r="C681" s="57" t="s">
        <v>1091</v>
      </c>
      <c r="D681" s="56">
        <v>6100</v>
      </c>
      <c r="E681" s="29"/>
      <c r="F681" s="29"/>
      <c r="L681" s="54"/>
    </row>
    <row r="682" spans="1:12" x14ac:dyDescent="0.3">
      <c r="A682" s="16">
        <v>634</v>
      </c>
      <c r="B682" s="58" t="s">
        <v>2017</v>
      </c>
      <c r="C682" s="57" t="s">
        <v>1090</v>
      </c>
      <c r="D682" s="56">
        <v>3700</v>
      </c>
      <c r="E682" s="29"/>
      <c r="F682" s="29"/>
      <c r="L682" s="54"/>
    </row>
    <row r="683" spans="1:12" ht="31.5" x14ac:dyDescent="0.3">
      <c r="A683" s="16">
        <v>635</v>
      </c>
      <c r="B683" s="58" t="s">
        <v>2017</v>
      </c>
      <c r="C683" s="57" t="s">
        <v>1089</v>
      </c>
      <c r="D683" s="56">
        <v>3700</v>
      </c>
      <c r="E683" s="29"/>
      <c r="F683" s="29"/>
      <c r="L683" s="54"/>
    </row>
    <row r="684" spans="1:12" x14ac:dyDescent="0.3">
      <c r="A684" s="16">
        <v>636</v>
      </c>
      <c r="B684" s="58" t="s">
        <v>2017</v>
      </c>
      <c r="C684" s="57" t="s">
        <v>1088</v>
      </c>
      <c r="D684" s="56">
        <v>3700</v>
      </c>
      <c r="E684" s="29"/>
      <c r="F684" s="29"/>
      <c r="L684" s="54"/>
    </row>
    <row r="685" spans="1:12" x14ac:dyDescent="0.3">
      <c r="A685" s="16">
        <v>637</v>
      </c>
      <c r="B685" s="58" t="s">
        <v>2017</v>
      </c>
      <c r="C685" s="57" t="s">
        <v>1087</v>
      </c>
      <c r="D685" s="56">
        <v>3700</v>
      </c>
      <c r="E685" s="29"/>
      <c r="F685" s="29"/>
      <c r="L685" s="54"/>
    </row>
    <row r="686" spans="1:12" x14ac:dyDescent="0.3">
      <c r="A686" s="16">
        <v>638</v>
      </c>
      <c r="B686" s="58" t="s">
        <v>2017</v>
      </c>
      <c r="C686" s="57" t="s">
        <v>1086</v>
      </c>
      <c r="D686" s="56">
        <v>3700</v>
      </c>
      <c r="E686" s="29"/>
      <c r="F686" s="29"/>
      <c r="L686" s="54"/>
    </row>
    <row r="687" spans="1:12" ht="31.5" x14ac:dyDescent="0.3">
      <c r="A687" s="16">
        <v>639</v>
      </c>
      <c r="B687" s="58" t="s">
        <v>2017</v>
      </c>
      <c r="C687" s="57" t="s">
        <v>1085</v>
      </c>
      <c r="D687" s="56">
        <v>6100</v>
      </c>
      <c r="E687" s="29"/>
      <c r="F687" s="29"/>
      <c r="L687" s="54"/>
    </row>
    <row r="688" spans="1:12" x14ac:dyDescent="0.3">
      <c r="A688" s="16">
        <v>640</v>
      </c>
      <c r="B688" s="58" t="s">
        <v>2017</v>
      </c>
      <c r="C688" s="57" t="s">
        <v>1084</v>
      </c>
      <c r="D688" s="56">
        <v>3700</v>
      </c>
      <c r="E688" s="29"/>
      <c r="F688" s="29"/>
      <c r="L688" s="54"/>
    </row>
    <row r="689" spans="1:12" x14ac:dyDescent="0.3">
      <c r="A689" s="16">
        <v>641</v>
      </c>
      <c r="B689" s="58" t="s">
        <v>2017</v>
      </c>
      <c r="C689" s="57" t="s">
        <v>1083</v>
      </c>
      <c r="D689" s="56">
        <v>3700</v>
      </c>
      <c r="E689" s="29"/>
      <c r="F689" s="29"/>
      <c r="L689" s="54"/>
    </row>
    <row r="690" spans="1:12" ht="31.5" x14ac:dyDescent="0.3">
      <c r="A690" s="16">
        <v>642</v>
      </c>
      <c r="B690" s="58" t="s">
        <v>2017</v>
      </c>
      <c r="C690" s="57" t="s">
        <v>1082</v>
      </c>
      <c r="D690" s="56">
        <v>6100</v>
      </c>
      <c r="E690" s="29"/>
      <c r="F690" s="29"/>
      <c r="L690" s="54"/>
    </row>
    <row r="691" spans="1:12" ht="31.5" x14ac:dyDescent="0.3">
      <c r="A691" s="16">
        <v>643</v>
      </c>
      <c r="B691" s="58" t="s">
        <v>2017</v>
      </c>
      <c r="C691" s="57" t="s">
        <v>1081</v>
      </c>
      <c r="D691" s="56">
        <v>6100</v>
      </c>
      <c r="E691" s="29"/>
      <c r="F691" s="29"/>
      <c r="L691" s="54"/>
    </row>
    <row r="692" spans="1:12" ht="31.5" x14ac:dyDescent="0.3">
      <c r="A692" s="16">
        <v>644</v>
      </c>
      <c r="B692" s="58" t="s">
        <v>2017</v>
      </c>
      <c r="C692" s="57" t="s">
        <v>1080</v>
      </c>
      <c r="D692" s="56">
        <v>3700</v>
      </c>
      <c r="E692" s="29"/>
      <c r="F692" s="29"/>
      <c r="L692" s="54"/>
    </row>
    <row r="693" spans="1:12" x14ac:dyDescent="0.3">
      <c r="A693" s="16">
        <v>645</v>
      </c>
      <c r="B693" s="58" t="s">
        <v>2017</v>
      </c>
      <c r="C693" s="57" t="s">
        <v>1079</v>
      </c>
      <c r="D693" s="56">
        <v>3700</v>
      </c>
      <c r="E693" s="29"/>
      <c r="F693" s="29"/>
      <c r="L693" s="54"/>
    </row>
    <row r="694" spans="1:12" ht="31.5" x14ac:dyDescent="0.3">
      <c r="A694" s="16">
        <v>646</v>
      </c>
      <c r="B694" s="58" t="s">
        <v>2017</v>
      </c>
      <c r="C694" s="57" t="s">
        <v>1078</v>
      </c>
      <c r="D694" s="56">
        <v>6100</v>
      </c>
      <c r="E694" s="29"/>
      <c r="F694" s="29"/>
      <c r="L694" s="54"/>
    </row>
    <row r="695" spans="1:12" x14ac:dyDescent="0.3">
      <c r="A695" s="16">
        <v>647</v>
      </c>
      <c r="B695" s="58" t="s">
        <v>2017</v>
      </c>
      <c r="C695" s="57" t="s">
        <v>1077</v>
      </c>
      <c r="D695" s="56">
        <v>3700</v>
      </c>
      <c r="E695" s="29"/>
      <c r="F695" s="29"/>
      <c r="L695" s="54"/>
    </row>
    <row r="696" spans="1:12" x14ac:dyDescent="0.3">
      <c r="A696" s="16">
        <v>648</v>
      </c>
      <c r="B696" s="58" t="s">
        <v>2017</v>
      </c>
      <c r="C696" s="57" t="s">
        <v>1076</v>
      </c>
      <c r="D696" s="56">
        <v>3700</v>
      </c>
      <c r="E696" s="29"/>
      <c r="F696" s="29"/>
      <c r="L696" s="54"/>
    </row>
    <row r="697" spans="1:12" x14ac:dyDescent="0.3">
      <c r="A697" s="16">
        <v>649</v>
      </c>
      <c r="B697" s="58" t="s">
        <v>2017</v>
      </c>
      <c r="C697" s="57" t="s">
        <v>1075</v>
      </c>
      <c r="D697" s="56">
        <v>3700</v>
      </c>
      <c r="E697" s="29"/>
      <c r="F697" s="29"/>
      <c r="L697" s="54"/>
    </row>
    <row r="698" spans="1:12" ht="31.5" x14ac:dyDescent="0.3">
      <c r="A698" s="16">
        <v>650</v>
      </c>
      <c r="B698" s="58" t="s">
        <v>2017</v>
      </c>
      <c r="C698" s="57" t="s">
        <v>1074</v>
      </c>
      <c r="D698" s="56">
        <v>3700</v>
      </c>
      <c r="E698" s="29"/>
      <c r="F698" s="29"/>
      <c r="L698" s="54"/>
    </row>
    <row r="699" spans="1:12" x14ac:dyDescent="0.3">
      <c r="A699" s="16">
        <v>651</v>
      </c>
      <c r="B699" s="58" t="s">
        <v>2017</v>
      </c>
      <c r="C699" s="57" t="s">
        <v>1073</v>
      </c>
      <c r="D699" s="56">
        <v>3700</v>
      </c>
      <c r="E699" s="29"/>
      <c r="F699" s="29"/>
      <c r="L699" s="54"/>
    </row>
    <row r="700" spans="1:12" ht="31.5" x14ac:dyDescent="0.3">
      <c r="A700" s="16">
        <v>652</v>
      </c>
      <c r="B700" s="58" t="s">
        <v>2017</v>
      </c>
      <c r="C700" s="57" t="s">
        <v>1072</v>
      </c>
      <c r="D700" s="56">
        <v>6100</v>
      </c>
      <c r="E700" s="29"/>
      <c r="F700" s="29"/>
      <c r="L700" s="54"/>
    </row>
    <row r="701" spans="1:12" x14ac:dyDescent="0.3">
      <c r="A701" s="16">
        <v>653</v>
      </c>
      <c r="B701" s="58" t="s">
        <v>2017</v>
      </c>
      <c r="C701" s="57" t="s">
        <v>1071</v>
      </c>
      <c r="D701" s="56">
        <v>3700</v>
      </c>
      <c r="E701" s="29"/>
      <c r="F701" s="29"/>
      <c r="L701" s="54"/>
    </row>
    <row r="702" spans="1:12" ht="31.5" x14ac:dyDescent="0.3">
      <c r="A702" s="16">
        <v>654</v>
      </c>
      <c r="B702" s="58" t="s">
        <v>2017</v>
      </c>
      <c r="C702" s="57" t="s">
        <v>1070</v>
      </c>
      <c r="D702" s="56">
        <v>6100</v>
      </c>
      <c r="E702" s="29"/>
      <c r="F702" s="29"/>
      <c r="L702" s="54"/>
    </row>
    <row r="703" spans="1:12" x14ac:dyDescent="0.3">
      <c r="A703" s="16">
        <v>655</v>
      </c>
      <c r="B703" s="58" t="s">
        <v>2017</v>
      </c>
      <c r="C703" s="57" t="s">
        <v>1069</v>
      </c>
      <c r="D703" s="56">
        <v>3700</v>
      </c>
      <c r="E703" s="29"/>
      <c r="F703" s="29"/>
      <c r="L703" s="54"/>
    </row>
    <row r="704" spans="1:12" ht="31.5" x14ac:dyDescent="0.3">
      <c r="A704" s="16">
        <v>656</v>
      </c>
      <c r="B704" s="58" t="s">
        <v>2017</v>
      </c>
      <c r="C704" s="57" t="s">
        <v>1068</v>
      </c>
      <c r="D704" s="56">
        <v>6600</v>
      </c>
      <c r="E704" s="29"/>
      <c r="F704" s="29"/>
      <c r="L704" s="54"/>
    </row>
    <row r="705" spans="1:12" x14ac:dyDescent="0.3">
      <c r="A705" s="16">
        <v>657</v>
      </c>
      <c r="B705" s="58" t="s">
        <v>2017</v>
      </c>
      <c r="C705" s="57" t="s">
        <v>1067</v>
      </c>
      <c r="D705" s="56">
        <v>3700</v>
      </c>
      <c r="E705" s="29"/>
      <c r="F705" s="29"/>
      <c r="L705" s="54"/>
    </row>
    <row r="706" spans="1:12" x14ac:dyDescent="0.3">
      <c r="A706" s="16">
        <v>658</v>
      </c>
      <c r="B706" s="58" t="s">
        <v>2017</v>
      </c>
      <c r="C706" s="57" t="s">
        <v>1066</v>
      </c>
      <c r="D706" s="56">
        <v>3700</v>
      </c>
      <c r="E706" s="29"/>
      <c r="F706" s="29"/>
      <c r="L706" s="54"/>
    </row>
    <row r="707" spans="1:12" ht="31.5" x14ac:dyDescent="0.3">
      <c r="A707" s="16">
        <v>659</v>
      </c>
      <c r="B707" s="58" t="s">
        <v>2017</v>
      </c>
      <c r="C707" s="57" t="s">
        <v>1065</v>
      </c>
      <c r="D707" s="56">
        <v>6100</v>
      </c>
      <c r="E707" s="29"/>
      <c r="F707" s="29"/>
      <c r="L707" s="54"/>
    </row>
    <row r="708" spans="1:12" x14ac:dyDescent="0.3">
      <c r="A708" s="16">
        <v>660</v>
      </c>
      <c r="B708" s="58" t="s">
        <v>2017</v>
      </c>
      <c r="C708" s="57" t="s">
        <v>1064</v>
      </c>
      <c r="D708" s="56">
        <v>3700</v>
      </c>
      <c r="E708" s="29"/>
      <c r="F708" s="29"/>
      <c r="L708" s="54"/>
    </row>
    <row r="709" spans="1:12" x14ac:dyDescent="0.3">
      <c r="A709" s="16">
        <v>661</v>
      </c>
      <c r="B709" s="58" t="s">
        <v>2017</v>
      </c>
      <c r="C709" s="57" t="s">
        <v>1063</v>
      </c>
      <c r="D709" s="56">
        <v>3700</v>
      </c>
      <c r="E709" s="29"/>
      <c r="F709" s="29"/>
      <c r="L709" s="54"/>
    </row>
    <row r="710" spans="1:12" ht="31.5" x14ac:dyDescent="0.3">
      <c r="A710" s="16">
        <v>662</v>
      </c>
      <c r="B710" s="58" t="s">
        <v>2017</v>
      </c>
      <c r="C710" s="57" t="s">
        <v>1062</v>
      </c>
      <c r="D710" s="56">
        <v>6100</v>
      </c>
      <c r="E710" s="29"/>
      <c r="F710" s="29"/>
      <c r="L710" s="54"/>
    </row>
    <row r="711" spans="1:12" x14ac:dyDescent="0.3">
      <c r="A711" s="16">
        <v>663</v>
      </c>
      <c r="B711" s="58" t="s">
        <v>2017</v>
      </c>
      <c r="C711" s="57" t="s">
        <v>1061</v>
      </c>
      <c r="D711" s="56">
        <v>6600</v>
      </c>
      <c r="E711" s="29"/>
      <c r="F711" s="29"/>
      <c r="L711" s="54"/>
    </row>
    <row r="712" spans="1:12" x14ac:dyDescent="0.3">
      <c r="A712" s="16">
        <v>664</v>
      </c>
      <c r="B712" s="58" t="s">
        <v>2017</v>
      </c>
      <c r="C712" s="57" t="s">
        <v>1060</v>
      </c>
      <c r="D712" s="56">
        <v>13100</v>
      </c>
      <c r="E712" s="29"/>
      <c r="F712" s="29"/>
      <c r="L712" s="54"/>
    </row>
    <row r="713" spans="1:12" x14ac:dyDescent="0.3">
      <c r="A713" s="16">
        <v>665</v>
      </c>
      <c r="B713" s="58" t="s">
        <v>2017</v>
      </c>
      <c r="C713" s="57" t="s">
        <v>1059</v>
      </c>
      <c r="D713" s="56">
        <v>6100</v>
      </c>
      <c r="E713" s="29"/>
      <c r="F713" s="29"/>
      <c r="L713" s="54"/>
    </row>
    <row r="714" spans="1:12" ht="31.5" x14ac:dyDescent="0.3">
      <c r="A714" s="16">
        <v>666</v>
      </c>
      <c r="B714" s="58" t="s">
        <v>2017</v>
      </c>
      <c r="C714" s="57" t="s">
        <v>1058</v>
      </c>
      <c r="D714" s="56">
        <v>6600</v>
      </c>
      <c r="E714" s="29"/>
      <c r="F714" s="29"/>
      <c r="L714" s="54"/>
    </row>
    <row r="715" spans="1:12" x14ac:dyDescent="0.3">
      <c r="A715" s="16">
        <v>667</v>
      </c>
      <c r="B715" s="58" t="s">
        <v>2017</v>
      </c>
      <c r="C715" s="57" t="s">
        <v>1057</v>
      </c>
      <c r="D715" s="56">
        <v>13100</v>
      </c>
      <c r="E715" s="29"/>
      <c r="F715" s="29"/>
      <c r="L715" s="54"/>
    </row>
    <row r="716" spans="1:12" x14ac:dyDescent="0.3">
      <c r="A716" s="16">
        <v>668</v>
      </c>
      <c r="B716" s="58" t="s">
        <v>2017</v>
      </c>
      <c r="C716" s="57" t="s">
        <v>1056</v>
      </c>
      <c r="D716" s="56">
        <v>3700</v>
      </c>
      <c r="E716" s="29"/>
      <c r="F716" s="29"/>
      <c r="L716" s="54"/>
    </row>
    <row r="717" spans="1:12" x14ac:dyDescent="0.3">
      <c r="A717" s="16">
        <v>669</v>
      </c>
      <c r="B717" s="58" t="s">
        <v>2017</v>
      </c>
      <c r="C717" s="57" t="s">
        <v>1055</v>
      </c>
      <c r="D717" s="56">
        <v>6100</v>
      </c>
      <c r="E717" s="29"/>
      <c r="F717" s="29"/>
      <c r="L717" s="54"/>
    </row>
    <row r="718" spans="1:12" x14ac:dyDescent="0.3">
      <c r="A718" s="16">
        <v>670</v>
      </c>
      <c r="B718" s="58" t="s">
        <v>2017</v>
      </c>
      <c r="C718" s="57" t="s">
        <v>1054</v>
      </c>
      <c r="D718" s="56">
        <v>3700</v>
      </c>
      <c r="E718" s="29"/>
      <c r="F718" s="29"/>
      <c r="L718" s="54"/>
    </row>
    <row r="719" spans="1:12" x14ac:dyDescent="0.3">
      <c r="A719" s="16">
        <v>671</v>
      </c>
      <c r="B719" s="58" t="s">
        <v>2017</v>
      </c>
      <c r="C719" s="57" t="s">
        <v>1053</v>
      </c>
      <c r="D719" s="56">
        <v>3700</v>
      </c>
      <c r="E719" s="29"/>
      <c r="F719" s="29"/>
      <c r="L719" s="54"/>
    </row>
    <row r="720" spans="1:12" x14ac:dyDescent="0.3">
      <c r="A720" s="16">
        <v>672</v>
      </c>
      <c r="B720" s="58" t="s">
        <v>2017</v>
      </c>
      <c r="C720" s="57" t="s">
        <v>1052</v>
      </c>
      <c r="D720" s="56">
        <v>3700</v>
      </c>
      <c r="E720" s="29"/>
      <c r="F720" s="29"/>
      <c r="L720" s="54"/>
    </row>
    <row r="721" spans="1:12" x14ac:dyDescent="0.3">
      <c r="A721" s="16">
        <v>673</v>
      </c>
      <c r="B721" s="62" t="s">
        <v>8</v>
      </c>
      <c r="C721" s="63" t="s">
        <v>2266</v>
      </c>
      <c r="D721" s="64">
        <v>6100</v>
      </c>
      <c r="E721" s="29"/>
      <c r="F721" s="29"/>
      <c r="G721" s="41"/>
      <c r="L721" s="54"/>
    </row>
    <row r="722" spans="1:12" ht="31.5" x14ac:dyDescent="0.3">
      <c r="A722" s="16">
        <v>674</v>
      </c>
      <c r="B722" s="62" t="s">
        <v>8</v>
      </c>
      <c r="C722" s="63" t="s">
        <v>2265</v>
      </c>
      <c r="D722" s="64">
        <v>3700</v>
      </c>
      <c r="E722" s="29"/>
      <c r="F722" s="29"/>
      <c r="G722" s="41"/>
      <c r="L722" s="54"/>
    </row>
    <row r="723" spans="1:12" x14ac:dyDescent="0.3">
      <c r="A723" s="16">
        <v>675</v>
      </c>
      <c r="B723" s="62" t="s">
        <v>8</v>
      </c>
      <c r="C723" s="63" t="s">
        <v>2264</v>
      </c>
      <c r="D723" s="64">
        <v>3700</v>
      </c>
      <c r="E723" s="29"/>
      <c r="F723" s="29"/>
      <c r="G723" s="41"/>
      <c r="L723" s="54"/>
    </row>
    <row r="724" spans="1:12" x14ac:dyDescent="0.3">
      <c r="A724" s="16">
        <v>676</v>
      </c>
      <c r="B724" s="62" t="s">
        <v>8</v>
      </c>
      <c r="C724" s="63" t="s">
        <v>2263</v>
      </c>
      <c r="D724" s="64">
        <v>3700</v>
      </c>
      <c r="E724" s="29"/>
      <c r="F724" s="29"/>
      <c r="G724" s="41"/>
      <c r="L724" s="54"/>
    </row>
    <row r="725" spans="1:12" x14ac:dyDescent="0.3">
      <c r="A725" s="16">
        <v>677</v>
      </c>
      <c r="B725" s="62" t="s">
        <v>8</v>
      </c>
      <c r="C725" s="63" t="s">
        <v>2262</v>
      </c>
      <c r="D725" s="64">
        <v>3700</v>
      </c>
      <c r="E725" s="29"/>
      <c r="F725" s="29"/>
      <c r="G725" s="41"/>
      <c r="L725" s="54"/>
    </row>
    <row r="726" spans="1:12" x14ac:dyDescent="0.3">
      <c r="A726" s="16">
        <v>678</v>
      </c>
      <c r="B726" s="58" t="s">
        <v>2017</v>
      </c>
      <c r="C726" s="63" t="s">
        <v>2261</v>
      </c>
      <c r="D726" s="64">
        <v>3700</v>
      </c>
      <c r="E726" s="29"/>
      <c r="F726" s="29"/>
      <c r="G726" s="41"/>
      <c r="L726" s="54"/>
    </row>
    <row r="727" spans="1:12" ht="31.5" x14ac:dyDescent="0.3">
      <c r="A727" s="16">
        <v>679</v>
      </c>
      <c r="B727" s="62" t="s">
        <v>8</v>
      </c>
      <c r="C727" s="63" t="s">
        <v>2260</v>
      </c>
      <c r="D727" s="64">
        <v>6100</v>
      </c>
      <c r="E727" s="29"/>
      <c r="F727" s="29"/>
      <c r="G727" s="41"/>
      <c r="L727" s="54"/>
    </row>
    <row r="728" spans="1:12" x14ac:dyDescent="0.3">
      <c r="A728" s="16">
        <v>680</v>
      </c>
      <c r="B728" s="62" t="s">
        <v>8</v>
      </c>
      <c r="C728" s="63" t="s">
        <v>2259</v>
      </c>
      <c r="D728" s="64">
        <v>6100</v>
      </c>
      <c r="E728" s="29"/>
      <c r="F728" s="29"/>
      <c r="G728" s="41"/>
      <c r="L728" s="54"/>
    </row>
    <row r="729" spans="1:12" x14ac:dyDescent="0.3">
      <c r="A729" s="16">
        <v>681</v>
      </c>
      <c r="B729" s="62" t="s">
        <v>8</v>
      </c>
      <c r="C729" s="63" t="s">
        <v>2258</v>
      </c>
      <c r="D729" s="64">
        <v>5900</v>
      </c>
      <c r="E729" s="29"/>
      <c r="F729" s="29"/>
      <c r="G729" s="41"/>
      <c r="L729" s="54"/>
    </row>
    <row r="730" spans="1:12" x14ac:dyDescent="0.3">
      <c r="A730" s="16">
        <v>682</v>
      </c>
      <c r="B730" s="62" t="s">
        <v>8</v>
      </c>
      <c r="C730" s="63" t="s">
        <v>2257</v>
      </c>
      <c r="D730" s="64">
        <v>3700</v>
      </c>
      <c r="E730" s="29"/>
      <c r="F730" s="29"/>
      <c r="G730" s="41"/>
      <c r="L730" s="54"/>
    </row>
    <row r="731" spans="1:12" x14ac:dyDescent="0.3">
      <c r="A731" s="16">
        <v>683</v>
      </c>
      <c r="B731" s="62" t="s">
        <v>8</v>
      </c>
      <c r="C731" s="63" t="s">
        <v>2256</v>
      </c>
      <c r="D731" s="64">
        <v>3700</v>
      </c>
      <c r="E731" s="29"/>
      <c r="F731" s="29"/>
      <c r="G731" s="41"/>
      <c r="L731" s="54"/>
    </row>
    <row r="732" spans="1:12" x14ac:dyDescent="0.3">
      <c r="A732" s="16">
        <v>684</v>
      </c>
      <c r="B732" s="62" t="s">
        <v>8</v>
      </c>
      <c r="C732" s="63" t="s">
        <v>2255</v>
      </c>
      <c r="D732" s="64">
        <v>3700</v>
      </c>
      <c r="E732" s="29"/>
      <c r="F732" s="29"/>
      <c r="G732" s="41"/>
      <c r="L732" s="54"/>
    </row>
    <row r="733" spans="1:12" x14ac:dyDescent="0.3">
      <c r="A733" s="16">
        <v>685</v>
      </c>
      <c r="B733" s="62" t="s">
        <v>8</v>
      </c>
      <c r="C733" s="63" t="s">
        <v>2254</v>
      </c>
      <c r="D733" s="64">
        <v>6100</v>
      </c>
      <c r="E733" s="29"/>
      <c r="F733" s="29"/>
      <c r="G733" s="41"/>
      <c r="L733" s="54"/>
    </row>
    <row r="734" spans="1:12" x14ac:dyDescent="0.3">
      <c r="A734" s="16">
        <v>686</v>
      </c>
      <c r="B734" s="62" t="s">
        <v>8</v>
      </c>
      <c r="C734" s="63" t="s">
        <v>2253</v>
      </c>
      <c r="D734" s="64">
        <v>3700</v>
      </c>
      <c r="E734" s="29"/>
      <c r="F734" s="29"/>
      <c r="G734" s="41"/>
      <c r="L734" s="54"/>
    </row>
    <row r="735" spans="1:12" x14ac:dyDescent="0.3">
      <c r="A735" s="16">
        <v>687</v>
      </c>
      <c r="B735" s="58" t="s">
        <v>2017</v>
      </c>
      <c r="C735" s="63" t="s">
        <v>2252</v>
      </c>
      <c r="D735" s="64">
        <v>20000</v>
      </c>
      <c r="E735" s="29"/>
      <c r="F735" s="29"/>
      <c r="G735" s="41"/>
      <c r="L735" s="54"/>
    </row>
    <row r="736" spans="1:12" x14ac:dyDescent="0.3">
      <c r="A736" s="16">
        <v>688</v>
      </c>
      <c r="B736" s="62" t="s">
        <v>8</v>
      </c>
      <c r="C736" s="63" t="s">
        <v>2251</v>
      </c>
      <c r="D736" s="64">
        <v>3500</v>
      </c>
      <c r="E736" s="29"/>
      <c r="F736" s="29"/>
      <c r="G736" s="41"/>
      <c r="L736" s="54"/>
    </row>
    <row r="737" spans="1:12" x14ac:dyDescent="0.3">
      <c r="A737" s="16">
        <v>689</v>
      </c>
      <c r="B737" s="62" t="s">
        <v>8</v>
      </c>
      <c r="C737" s="63" t="s">
        <v>2251</v>
      </c>
      <c r="D737" s="64">
        <v>3700</v>
      </c>
      <c r="E737" s="29"/>
      <c r="F737" s="29"/>
      <c r="G737" s="41"/>
      <c r="L737" s="54"/>
    </row>
    <row r="738" spans="1:12" x14ac:dyDescent="0.3">
      <c r="A738" s="16">
        <v>690</v>
      </c>
      <c r="B738" s="62" t="s">
        <v>8</v>
      </c>
      <c r="C738" s="63" t="s">
        <v>2250</v>
      </c>
      <c r="D738" s="64">
        <v>3700</v>
      </c>
      <c r="E738" s="29"/>
      <c r="F738" s="29"/>
      <c r="G738" s="41"/>
      <c r="L738" s="54"/>
    </row>
    <row r="739" spans="1:12" x14ac:dyDescent="0.3">
      <c r="A739" s="16">
        <v>691</v>
      </c>
      <c r="B739" s="58" t="s">
        <v>2017</v>
      </c>
      <c r="C739" s="63" t="s">
        <v>2249</v>
      </c>
      <c r="D739" s="64">
        <v>3700</v>
      </c>
      <c r="E739" s="29"/>
      <c r="F739" s="29"/>
      <c r="G739" s="41"/>
      <c r="L739" s="54"/>
    </row>
    <row r="740" spans="1:12" x14ac:dyDescent="0.3">
      <c r="A740" s="16">
        <v>692</v>
      </c>
      <c r="B740" s="62" t="s">
        <v>8</v>
      </c>
      <c r="C740" s="63" t="s">
        <v>2248</v>
      </c>
      <c r="D740" s="64">
        <v>3700</v>
      </c>
      <c r="E740" s="29"/>
      <c r="F740" s="29"/>
      <c r="G740" s="41"/>
      <c r="L740" s="54"/>
    </row>
    <row r="741" spans="1:12" x14ac:dyDescent="0.3">
      <c r="A741" s="16">
        <v>693</v>
      </c>
      <c r="B741" s="62" t="s">
        <v>8</v>
      </c>
      <c r="C741" s="63" t="s">
        <v>151</v>
      </c>
      <c r="D741" s="64">
        <v>3700</v>
      </c>
      <c r="E741" s="29"/>
      <c r="F741" s="29"/>
      <c r="G741" s="41"/>
      <c r="L741" s="54"/>
    </row>
    <row r="742" spans="1:12" x14ac:dyDescent="0.3">
      <c r="A742" s="16">
        <v>694</v>
      </c>
      <c r="B742" s="62" t="s">
        <v>8</v>
      </c>
      <c r="C742" s="63" t="s">
        <v>2247</v>
      </c>
      <c r="D742" s="64">
        <v>3700</v>
      </c>
      <c r="E742" s="29"/>
      <c r="F742" s="29"/>
      <c r="G742" s="41"/>
      <c r="L742" s="54"/>
    </row>
    <row r="743" spans="1:12" x14ac:dyDescent="0.3">
      <c r="A743" s="16">
        <v>695</v>
      </c>
      <c r="B743" s="58" t="s">
        <v>2017</v>
      </c>
      <c r="C743" s="63" t="s">
        <v>2246</v>
      </c>
      <c r="D743" s="64">
        <v>3700</v>
      </c>
      <c r="E743" s="29"/>
      <c r="F743" s="29"/>
      <c r="G743" s="41"/>
      <c r="L743" s="54"/>
    </row>
    <row r="744" spans="1:12" x14ac:dyDescent="0.3">
      <c r="A744" s="16">
        <v>696</v>
      </c>
      <c r="B744" s="62" t="s">
        <v>8</v>
      </c>
      <c r="C744" s="63" t="s">
        <v>2245</v>
      </c>
      <c r="D744" s="64">
        <v>3700</v>
      </c>
      <c r="E744" s="29"/>
      <c r="F744" s="29"/>
      <c r="G744" s="41"/>
      <c r="L744" s="54"/>
    </row>
    <row r="745" spans="1:12" x14ac:dyDescent="0.3">
      <c r="A745" s="16">
        <v>697</v>
      </c>
      <c r="B745" s="62" t="s">
        <v>8</v>
      </c>
      <c r="C745" s="63" t="s">
        <v>2244</v>
      </c>
      <c r="D745" s="64">
        <v>3700</v>
      </c>
      <c r="E745" s="29"/>
      <c r="F745" s="29"/>
      <c r="G745" s="41"/>
      <c r="L745" s="54"/>
    </row>
    <row r="746" spans="1:12" ht="31.5" x14ac:dyDescent="0.3">
      <c r="A746" s="16">
        <v>698</v>
      </c>
      <c r="B746" s="58" t="s">
        <v>2017</v>
      </c>
      <c r="C746" s="63" t="s">
        <v>2243</v>
      </c>
      <c r="D746" s="64">
        <v>3700</v>
      </c>
      <c r="E746" s="29"/>
      <c r="F746" s="29"/>
      <c r="G746" s="41"/>
      <c r="L746" s="54"/>
    </row>
    <row r="747" spans="1:12" x14ac:dyDescent="0.3">
      <c r="A747" s="16">
        <v>699</v>
      </c>
      <c r="B747" s="58" t="s">
        <v>2017</v>
      </c>
      <c r="C747" s="63" t="s">
        <v>2242</v>
      </c>
      <c r="D747" s="64">
        <v>5900</v>
      </c>
      <c r="E747" s="29"/>
      <c r="F747" s="29"/>
      <c r="G747" s="41"/>
      <c r="L747" s="54"/>
    </row>
    <row r="748" spans="1:12" ht="31.5" x14ac:dyDescent="0.3">
      <c r="A748" s="16">
        <v>700</v>
      </c>
      <c r="B748" s="62" t="s">
        <v>8</v>
      </c>
      <c r="C748" s="63" t="s">
        <v>2241</v>
      </c>
      <c r="D748" s="64">
        <v>13100</v>
      </c>
      <c r="E748" s="29"/>
      <c r="F748" s="29"/>
      <c r="G748" s="41"/>
      <c r="L748" s="54"/>
    </row>
    <row r="749" spans="1:12" x14ac:dyDescent="0.3">
      <c r="A749" s="16">
        <v>701</v>
      </c>
      <c r="B749" s="58" t="s">
        <v>2017</v>
      </c>
      <c r="C749" s="63" t="s">
        <v>2240</v>
      </c>
      <c r="D749" s="64">
        <v>6100</v>
      </c>
      <c r="E749" s="29"/>
      <c r="F749" s="29"/>
      <c r="G749" s="41"/>
      <c r="L749" s="54"/>
    </row>
    <row r="750" spans="1:12" ht="31.5" x14ac:dyDescent="0.3">
      <c r="A750" s="16">
        <v>702</v>
      </c>
      <c r="B750" s="62" t="s">
        <v>8</v>
      </c>
      <c r="C750" s="63" t="s">
        <v>2239</v>
      </c>
      <c r="D750" s="64">
        <v>6600</v>
      </c>
      <c r="E750" s="29"/>
      <c r="F750" s="29"/>
      <c r="G750" s="41"/>
      <c r="L750" s="54"/>
    </row>
    <row r="751" spans="1:12" ht="31.5" x14ac:dyDescent="0.3">
      <c r="A751" s="16">
        <v>703</v>
      </c>
      <c r="B751" s="58" t="s">
        <v>2017</v>
      </c>
      <c r="C751" s="63" t="s">
        <v>2238</v>
      </c>
      <c r="D751" s="64">
        <v>3700</v>
      </c>
      <c r="E751" s="29"/>
      <c r="F751" s="29"/>
      <c r="G751" s="41"/>
      <c r="L751" s="54"/>
    </row>
    <row r="752" spans="1:12" x14ac:dyDescent="0.3">
      <c r="A752" s="16">
        <v>704</v>
      </c>
      <c r="B752" s="58" t="s">
        <v>8</v>
      </c>
      <c r="C752" s="57" t="s">
        <v>2818</v>
      </c>
      <c r="D752" s="56">
        <v>3700</v>
      </c>
      <c r="E752" s="29"/>
      <c r="F752" s="29"/>
      <c r="G752" s="41"/>
      <c r="L752" s="54"/>
    </row>
    <row r="753" spans="1:13" x14ac:dyDescent="0.3">
      <c r="A753" s="16">
        <v>705</v>
      </c>
      <c r="B753" s="58" t="s">
        <v>8</v>
      </c>
      <c r="C753" s="57" t="s">
        <v>2817</v>
      </c>
      <c r="D753" s="56">
        <v>3700</v>
      </c>
      <c r="E753" s="29"/>
      <c r="F753" s="29"/>
      <c r="G753" s="41"/>
      <c r="L753" s="54"/>
    </row>
    <row r="754" spans="1:13" ht="31.5" x14ac:dyDescent="0.3">
      <c r="A754" s="16">
        <v>706</v>
      </c>
      <c r="B754" s="58" t="s">
        <v>8</v>
      </c>
      <c r="C754" s="57" t="s">
        <v>2816</v>
      </c>
      <c r="D754" s="56">
        <v>8000</v>
      </c>
      <c r="E754" s="29"/>
      <c r="F754" s="29"/>
      <c r="G754" s="41"/>
      <c r="L754" s="54"/>
    </row>
    <row r="755" spans="1:13" x14ac:dyDescent="0.3">
      <c r="A755" s="16">
        <v>707</v>
      </c>
      <c r="B755" s="58" t="s">
        <v>8</v>
      </c>
      <c r="C755" s="57" t="s">
        <v>302</v>
      </c>
      <c r="D755" s="56">
        <v>3700</v>
      </c>
      <c r="E755" s="29"/>
      <c r="F755" s="29"/>
      <c r="G755" s="41"/>
      <c r="L755" s="54"/>
    </row>
    <row r="756" spans="1:13" x14ac:dyDescent="0.3">
      <c r="A756" s="16">
        <v>708</v>
      </c>
      <c r="B756" s="58" t="s">
        <v>8</v>
      </c>
      <c r="C756" s="57" t="s">
        <v>2815</v>
      </c>
      <c r="D756" s="56">
        <v>3700</v>
      </c>
      <c r="E756" s="29"/>
      <c r="F756" s="29"/>
      <c r="G756" s="41"/>
      <c r="L756" s="54"/>
    </row>
    <row r="757" spans="1:13" x14ac:dyDescent="0.3">
      <c r="A757" s="16">
        <v>709</v>
      </c>
      <c r="B757" s="58" t="s">
        <v>8</v>
      </c>
      <c r="C757" s="57" t="s">
        <v>2814</v>
      </c>
      <c r="D757" s="56">
        <v>3700</v>
      </c>
      <c r="E757" s="29"/>
      <c r="F757" s="29"/>
      <c r="G757" s="41"/>
      <c r="L757" s="54"/>
    </row>
    <row r="758" spans="1:13" x14ac:dyDescent="0.3">
      <c r="A758" s="16">
        <v>710</v>
      </c>
      <c r="B758" s="58" t="s">
        <v>8</v>
      </c>
      <c r="C758" s="57" t="s">
        <v>2813</v>
      </c>
      <c r="D758" s="56">
        <v>3700</v>
      </c>
      <c r="E758" s="29"/>
      <c r="F758" s="29"/>
      <c r="G758" s="41"/>
      <c r="L758" s="54"/>
    </row>
    <row r="759" spans="1:13" x14ac:dyDescent="0.3">
      <c r="A759" s="16">
        <v>711</v>
      </c>
      <c r="B759" s="58" t="s">
        <v>8</v>
      </c>
      <c r="C759" s="57" t="s">
        <v>2812</v>
      </c>
      <c r="D759" s="56">
        <v>3700</v>
      </c>
      <c r="E759" s="29"/>
      <c r="F759" s="29"/>
      <c r="G759" s="41"/>
      <c r="L759" s="54"/>
    </row>
    <row r="760" spans="1:13" x14ac:dyDescent="0.3">
      <c r="A760" s="16">
        <v>712</v>
      </c>
      <c r="B760" s="58" t="s">
        <v>8</v>
      </c>
      <c r="C760" s="57" t="s">
        <v>2811</v>
      </c>
      <c r="D760" s="56">
        <v>3700</v>
      </c>
      <c r="E760" s="29"/>
      <c r="F760" s="29"/>
      <c r="G760" s="41"/>
      <c r="L760" s="54"/>
    </row>
    <row r="761" spans="1:13" x14ac:dyDescent="0.3">
      <c r="A761" s="16">
        <v>713</v>
      </c>
      <c r="B761" s="58" t="s">
        <v>8</v>
      </c>
      <c r="C761" s="57" t="s">
        <v>2810</v>
      </c>
      <c r="D761" s="56">
        <v>3700</v>
      </c>
      <c r="E761" s="29"/>
      <c r="F761" s="29"/>
      <c r="G761" s="41"/>
      <c r="L761" s="54"/>
    </row>
    <row r="762" spans="1:13" x14ac:dyDescent="0.3">
      <c r="A762" s="16">
        <v>714</v>
      </c>
      <c r="B762" s="58" t="s">
        <v>8</v>
      </c>
      <c r="C762" s="57" t="s">
        <v>2809</v>
      </c>
      <c r="D762" s="56">
        <v>3700</v>
      </c>
      <c r="E762" s="29"/>
      <c r="F762" s="29"/>
      <c r="G762" s="41"/>
      <c r="L762" s="54"/>
    </row>
    <row r="763" spans="1:13" x14ac:dyDescent="0.3">
      <c r="A763" s="16">
        <v>715</v>
      </c>
      <c r="B763" s="58" t="s">
        <v>8</v>
      </c>
      <c r="C763" s="57" t="s">
        <v>2808</v>
      </c>
      <c r="D763" s="56">
        <v>3700</v>
      </c>
      <c r="E763" s="29"/>
      <c r="F763" s="29"/>
      <c r="G763" s="41"/>
      <c r="L763" s="54"/>
    </row>
    <row r="764" spans="1:13" ht="18.75" customHeight="1" x14ac:dyDescent="0.3">
      <c r="A764" s="80" t="s">
        <v>123</v>
      </c>
      <c r="B764" s="81"/>
      <c r="C764" s="82"/>
      <c r="D764" s="19">
        <f>SUM(D643:F763)</f>
        <v>552000</v>
      </c>
      <c r="E764" s="29"/>
      <c r="F764" s="29"/>
      <c r="H764" s="42">
        <f>SUM(D643:D678)</f>
        <v>135500</v>
      </c>
      <c r="I764" s="51">
        <f>SUM(D643:D720)</f>
        <v>343800</v>
      </c>
      <c r="L764" s="54"/>
      <c r="M764" s="29">
        <f>SUM(D643:D751)</f>
        <v>503300</v>
      </c>
    </row>
    <row r="765" spans="1:13" ht="31.5" x14ac:dyDescent="0.3">
      <c r="A765" s="16">
        <v>716</v>
      </c>
      <c r="B765" s="58" t="s">
        <v>2018</v>
      </c>
      <c r="C765" s="57" t="s">
        <v>325</v>
      </c>
      <c r="D765" s="56">
        <v>3600</v>
      </c>
      <c r="E765" s="29"/>
      <c r="F765" s="29"/>
      <c r="L765" s="54"/>
    </row>
    <row r="766" spans="1:13" ht="31.5" x14ac:dyDescent="0.3">
      <c r="A766" s="16">
        <v>717</v>
      </c>
      <c r="B766" s="58" t="s">
        <v>2018</v>
      </c>
      <c r="C766" s="57" t="s">
        <v>324</v>
      </c>
      <c r="D766" s="56">
        <v>3700</v>
      </c>
      <c r="E766" s="29"/>
      <c r="F766" s="29"/>
      <c r="L766" s="54"/>
    </row>
    <row r="767" spans="1:13" ht="31.5" x14ac:dyDescent="0.3">
      <c r="A767" s="16">
        <v>718</v>
      </c>
      <c r="B767" s="58" t="s">
        <v>2018</v>
      </c>
      <c r="C767" s="57" t="s">
        <v>323</v>
      </c>
      <c r="D767" s="56">
        <v>3700</v>
      </c>
      <c r="E767" s="29"/>
      <c r="F767" s="29"/>
      <c r="L767" s="54"/>
    </row>
    <row r="768" spans="1:13" ht="31.5" x14ac:dyDescent="0.3">
      <c r="A768" s="16">
        <v>719</v>
      </c>
      <c r="B768" s="58" t="s">
        <v>2018</v>
      </c>
      <c r="C768" s="57" t="s">
        <v>78</v>
      </c>
      <c r="D768" s="56">
        <v>3700</v>
      </c>
      <c r="E768" s="29"/>
      <c r="F768" s="29"/>
      <c r="L768" s="54"/>
    </row>
    <row r="769" spans="1:12" ht="31.5" x14ac:dyDescent="0.3">
      <c r="A769" s="16">
        <v>720</v>
      </c>
      <c r="B769" s="58" t="s">
        <v>2018</v>
      </c>
      <c r="C769" s="57" t="s">
        <v>322</v>
      </c>
      <c r="D769" s="56">
        <v>3700</v>
      </c>
      <c r="E769" s="29"/>
      <c r="F769" s="29"/>
      <c r="L769" s="54"/>
    </row>
    <row r="770" spans="1:12" ht="31.5" x14ac:dyDescent="0.3">
      <c r="A770" s="16">
        <v>721</v>
      </c>
      <c r="B770" s="58" t="s">
        <v>2018</v>
      </c>
      <c r="C770" s="57" t="s">
        <v>1122</v>
      </c>
      <c r="D770" s="56">
        <v>6100</v>
      </c>
      <c r="E770" s="29"/>
      <c r="F770" s="29"/>
      <c r="L770" s="54"/>
    </row>
    <row r="771" spans="1:12" ht="31.5" x14ac:dyDescent="0.3">
      <c r="A771" s="16">
        <v>722</v>
      </c>
      <c r="B771" s="58" t="s">
        <v>2018</v>
      </c>
      <c r="C771" s="57" t="s">
        <v>1121</v>
      </c>
      <c r="D771" s="56">
        <v>6100</v>
      </c>
      <c r="E771" s="29"/>
      <c r="F771" s="29"/>
      <c r="L771" s="54"/>
    </row>
    <row r="772" spans="1:12" ht="31.5" x14ac:dyDescent="0.3">
      <c r="A772" s="16">
        <v>723</v>
      </c>
      <c r="B772" s="58" t="s">
        <v>2018</v>
      </c>
      <c r="C772" s="57" t="s">
        <v>1120</v>
      </c>
      <c r="D772" s="56">
        <v>3700</v>
      </c>
      <c r="E772" s="29"/>
      <c r="F772" s="29"/>
      <c r="L772" s="54"/>
    </row>
    <row r="773" spans="1:12" ht="31.5" x14ac:dyDescent="0.3">
      <c r="A773" s="16">
        <v>724</v>
      </c>
      <c r="B773" s="58" t="s">
        <v>2018</v>
      </c>
      <c r="C773" s="57" t="s">
        <v>1119</v>
      </c>
      <c r="D773" s="56">
        <v>3700</v>
      </c>
      <c r="E773" s="29"/>
      <c r="F773" s="29"/>
      <c r="L773" s="54"/>
    </row>
    <row r="774" spans="1:12" ht="31.5" x14ac:dyDescent="0.3">
      <c r="A774" s="16">
        <v>725</v>
      </c>
      <c r="B774" s="58" t="s">
        <v>2018</v>
      </c>
      <c r="C774" s="57" t="s">
        <v>1118</v>
      </c>
      <c r="D774" s="56">
        <v>3700</v>
      </c>
      <c r="E774" s="29"/>
      <c r="F774" s="29"/>
      <c r="L774" s="54"/>
    </row>
    <row r="775" spans="1:12" ht="31.5" x14ac:dyDescent="0.3">
      <c r="A775" s="16">
        <v>726</v>
      </c>
      <c r="B775" s="58" t="s">
        <v>2018</v>
      </c>
      <c r="C775" s="57" t="s">
        <v>1117</v>
      </c>
      <c r="D775" s="56">
        <v>3700</v>
      </c>
      <c r="E775" s="29"/>
      <c r="F775" s="29"/>
      <c r="L775" s="54"/>
    </row>
    <row r="776" spans="1:12" ht="31.5" x14ac:dyDescent="0.3">
      <c r="A776" s="16">
        <v>727</v>
      </c>
      <c r="B776" s="58" t="s">
        <v>2018</v>
      </c>
      <c r="C776" s="57" t="s">
        <v>1116</v>
      </c>
      <c r="D776" s="56">
        <v>2700</v>
      </c>
      <c r="E776" s="29"/>
      <c r="F776" s="29"/>
      <c r="L776" s="54"/>
    </row>
    <row r="777" spans="1:12" ht="31.5" x14ac:dyDescent="0.3">
      <c r="A777" s="16">
        <v>728</v>
      </c>
      <c r="B777" s="58" t="s">
        <v>2018</v>
      </c>
      <c r="C777" s="57" t="s">
        <v>1115</v>
      </c>
      <c r="D777" s="56">
        <v>3700</v>
      </c>
      <c r="E777" s="29"/>
      <c r="F777" s="29"/>
      <c r="L777" s="54"/>
    </row>
    <row r="778" spans="1:12" ht="31.5" x14ac:dyDescent="0.3">
      <c r="A778" s="16">
        <v>729</v>
      </c>
      <c r="B778" s="58" t="s">
        <v>2018</v>
      </c>
      <c r="C778" s="57" t="s">
        <v>1114</v>
      </c>
      <c r="D778" s="56">
        <v>3700</v>
      </c>
      <c r="E778" s="29"/>
      <c r="F778" s="29"/>
      <c r="L778" s="54"/>
    </row>
    <row r="779" spans="1:12" ht="31.5" x14ac:dyDescent="0.3">
      <c r="A779" s="16">
        <v>730</v>
      </c>
      <c r="B779" s="58" t="s">
        <v>2018</v>
      </c>
      <c r="C779" s="57" t="s">
        <v>1113</v>
      </c>
      <c r="D779" s="56">
        <v>3600</v>
      </c>
      <c r="E779" s="29"/>
      <c r="F779" s="29"/>
      <c r="L779" s="54"/>
    </row>
    <row r="780" spans="1:12" ht="31.5" x14ac:dyDescent="0.3">
      <c r="A780" s="16">
        <v>731</v>
      </c>
      <c r="B780" s="58" t="s">
        <v>2018</v>
      </c>
      <c r="C780" s="57" t="s">
        <v>1112</v>
      </c>
      <c r="D780" s="56">
        <v>3700</v>
      </c>
      <c r="E780" s="29"/>
      <c r="F780" s="29"/>
      <c r="L780" s="54"/>
    </row>
    <row r="781" spans="1:12" ht="31.5" x14ac:dyDescent="0.3">
      <c r="A781" s="16">
        <v>732</v>
      </c>
      <c r="B781" s="58" t="s">
        <v>2018</v>
      </c>
      <c r="C781" s="57" t="s">
        <v>1111</v>
      </c>
      <c r="D781" s="56">
        <v>3700</v>
      </c>
      <c r="E781" s="29"/>
      <c r="F781" s="29"/>
      <c r="L781" s="54"/>
    </row>
    <row r="782" spans="1:12" ht="31.5" x14ac:dyDescent="0.3">
      <c r="A782" s="16">
        <v>733</v>
      </c>
      <c r="B782" s="58" t="s">
        <v>2018</v>
      </c>
      <c r="C782" s="57" t="s">
        <v>1110</v>
      </c>
      <c r="D782" s="56">
        <v>3700</v>
      </c>
      <c r="E782" s="29"/>
      <c r="F782" s="29"/>
      <c r="L782" s="54"/>
    </row>
    <row r="783" spans="1:12" ht="31.5" x14ac:dyDescent="0.3">
      <c r="A783" s="16">
        <v>734</v>
      </c>
      <c r="B783" s="58" t="s">
        <v>2018</v>
      </c>
      <c r="C783" s="57" t="s">
        <v>1109</v>
      </c>
      <c r="D783" s="56">
        <v>6100</v>
      </c>
      <c r="E783" s="29"/>
      <c r="F783" s="29"/>
      <c r="L783" s="54"/>
    </row>
    <row r="784" spans="1:12" ht="31.5" x14ac:dyDescent="0.3">
      <c r="A784" s="16">
        <v>735</v>
      </c>
      <c r="B784" s="58" t="s">
        <v>2018</v>
      </c>
      <c r="C784" s="57" t="s">
        <v>1108</v>
      </c>
      <c r="D784" s="56">
        <v>3700</v>
      </c>
      <c r="E784" s="29"/>
      <c r="F784" s="29"/>
      <c r="L784" s="54"/>
    </row>
    <row r="785" spans="1:13" ht="31.5" x14ac:dyDescent="0.3">
      <c r="A785" s="16">
        <v>736</v>
      </c>
      <c r="B785" s="58" t="s">
        <v>2018</v>
      </c>
      <c r="C785" s="63" t="s">
        <v>2270</v>
      </c>
      <c r="D785" s="64">
        <v>6100</v>
      </c>
      <c r="E785" s="29"/>
      <c r="F785" s="29"/>
      <c r="G785" s="41"/>
      <c r="L785" s="54"/>
    </row>
    <row r="786" spans="1:13" ht="31.5" x14ac:dyDescent="0.3">
      <c r="A786" s="16">
        <v>737</v>
      </c>
      <c r="B786" s="58" t="s">
        <v>2018</v>
      </c>
      <c r="C786" s="63" t="s">
        <v>2269</v>
      </c>
      <c r="D786" s="64">
        <v>3700</v>
      </c>
      <c r="E786" s="29"/>
      <c r="F786" s="29"/>
      <c r="G786" s="41"/>
      <c r="L786" s="54"/>
    </row>
    <row r="787" spans="1:13" ht="31.5" x14ac:dyDescent="0.3">
      <c r="A787" s="16">
        <v>738</v>
      </c>
      <c r="B787" s="58" t="s">
        <v>2018</v>
      </c>
      <c r="C787" s="63" t="s">
        <v>2268</v>
      </c>
      <c r="D787" s="64">
        <v>3700</v>
      </c>
      <c r="E787" s="29"/>
      <c r="F787" s="29"/>
      <c r="G787" s="41"/>
      <c r="L787" s="54"/>
    </row>
    <row r="788" spans="1:13" ht="31.5" x14ac:dyDescent="0.3">
      <c r="A788" s="16">
        <v>739</v>
      </c>
      <c r="B788" s="58" t="s">
        <v>2018</v>
      </c>
      <c r="C788" s="63" t="s">
        <v>2267</v>
      </c>
      <c r="D788" s="64">
        <v>3700</v>
      </c>
      <c r="E788" s="29"/>
      <c r="F788" s="29"/>
      <c r="G788" s="41"/>
      <c r="L788" s="54"/>
    </row>
    <row r="789" spans="1:13" ht="31.5" x14ac:dyDescent="0.3">
      <c r="A789" s="16">
        <v>740</v>
      </c>
      <c r="B789" s="58" t="s">
        <v>172</v>
      </c>
      <c r="C789" s="57" t="s">
        <v>2822</v>
      </c>
      <c r="D789" s="56">
        <v>3700</v>
      </c>
      <c r="E789" s="29"/>
      <c r="F789" s="29"/>
      <c r="G789" s="41"/>
      <c r="L789" s="54"/>
    </row>
    <row r="790" spans="1:13" ht="31.5" x14ac:dyDescent="0.3">
      <c r="A790" s="16">
        <v>741</v>
      </c>
      <c r="B790" s="58" t="s">
        <v>172</v>
      </c>
      <c r="C790" s="57" t="s">
        <v>2821</v>
      </c>
      <c r="D790" s="56">
        <v>3700</v>
      </c>
      <c r="E790" s="29"/>
      <c r="F790" s="29"/>
      <c r="G790" s="41"/>
      <c r="L790" s="54"/>
    </row>
    <row r="791" spans="1:13" ht="31.5" x14ac:dyDescent="0.3">
      <c r="A791" s="16">
        <v>742</v>
      </c>
      <c r="B791" s="58" t="s">
        <v>172</v>
      </c>
      <c r="C791" s="57" t="s">
        <v>2820</v>
      </c>
      <c r="D791" s="56">
        <v>3700</v>
      </c>
      <c r="E791" s="29"/>
      <c r="F791" s="29"/>
      <c r="G791" s="41"/>
      <c r="L791" s="54"/>
    </row>
    <row r="792" spans="1:13" ht="31.5" x14ac:dyDescent="0.3">
      <c r="A792" s="16">
        <v>743</v>
      </c>
      <c r="B792" s="58" t="s">
        <v>172</v>
      </c>
      <c r="C792" s="57" t="s">
        <v>2819</v>
      </c>
      <c r="D792" s="56">
        <v>3700</v>
      </c>
      <c r="E792" s="29"/>
      <c r="F792" s="29"/>
      <c r="G792" s="41"/>
      <c r="L792" s="54"/>
    </row>
    <row r="793" spans="1:13" x14ac:dyDescent="0.3">
      <c r="A793" s="80" t="s">
        <v>124</v>
      </c>
      <c r="B793" s="81"/>
      <c r="C793" s="82"/>
      <c r="D793" s="19">
        <f>SUM(D765:D792)</f>
        <v>112000</v>
      </c>
      <c r="E793" s="29"/>
      <c r="F793" s="29"/>
      <c r="H793" s="42">
        <f>SUM(D765:D769)</f>
        <v>18400</v>
      </c>
      <c r="I793" s="51">
        <f>SUM(D765:D784)</f>
        <v>80000</v>
      </c>
      <c r="L793" s="54"/>
      <c r="M793" s="29">
        <f>SUM(D765:D788)</f>
        <v>97200</v>
      </c>
    </row>
    <row r="794" spans="1:13" ht="31.5" x14ac:dyDescent="0.3">
      <c r="A794" s="16">
        <v>744</v>
      </c>
      <c r="B794" s="58" t="s">
        <v>2019</v>
      </c>
      <c r="C794" s="57" t="s">
        <v>326</v>
      </c>
      <c r="D794" s="56">
        <v>3700</v>
      </c>
      <c r="E794" s="29"/>
      <c r="F794" s="29"/>
      <c r="L794" s="54"/>
    </row>
    <row r="795" spans="1:13" ht="31.5" x14ac:dyDescent="0.3">
      <c r="A795" s="20">
        <v>745</v>
      </c>
      <c r="B795" s="58" t="s">
        <v>181</v>
      </c>
      <c r="C795" s="57" t="s">
        <v>1124</v>
      </c>
      <c r="D795" s="56">
        <v>6100</v>
      </c>
      <c r="E795" s="29"/>
      <c r="F795" s="29"/>
      <c r="L795" s="54"/>
    </row>
    <row r="796" spans="1:13" ht="31.5" x14ac:dyDescent="0.3">
      <c r="A796" s="16">
        <v>746</v>
      </c>
      <c r="B796" s="58" t="s">
        <v>2019</v>
      </c>
      <c r="C796" s="57" t="s">
        <v>1123</v>
      </c>
      <c r="D796" s="56">
        <v>3700</v>
      </c>
      <c r="E796" s="29"/>
      <c r="F796" s="29"/>
      <c r="L796" s="54"/>
    </row>
    <row r="797" spans="1:13" ht="31.5" x14ac:dyDescent="0.3">
      <c r="A797" s="20">
        <v>747</v>
      </c>
      <c r="B797" s="58" t="s">
        <v>181</v>
      </c>
      <c r="C797" s="57" t="s">
        <v>2823</v>
      </c>
      <c r="D797" s="56">
        <v>3700</v>
      </c>
      <c r="E797" s="29"/>
      <c r="F797" s="29"/>
      <c r="G797" s="41"/>
      <c r="L797" s="54"/>
    </row>
    <row r="798" spans="1:13" x14ac:dyDescent="0.3">
      <c r="A798" s="80" t="s">
        <v>327</v>
      </c>
      <c r="B798" s="81"/>
      <c r="C798" s="82"/>
      <c r="D798" s="19">
        <f>SUM(D794:F797)</f>
        <v>17200</v>
      </c>
      <c r="E798" s="29"/>
      <c r="F798" s="29"/>
      <c r="H798" s="42">
        <f>SUM(D794)</f>
        <v>3700</v>
      </c>
      <c r="I798" s="51">
        <f>SUM(D794:D796)</f>
        <v>13500</v>
      </c>
      <c r="L798" s="54"/>
      <c r="M798" s="29">
        <f>SUM(D794:D796)</f>
        <v>13500</v>
      </c>
    </row>
    <row r="799" spans="1:13" x14ac:dyDescent="0.3">
      <c r="A799" s="16">
        <v>748</v>
      </c>
      <c r="B799" s="58" t="s">
        <v>2020</v>
      </c>
      <c r="C799" s="57" t="s">
        <v>330</v>
      </c>
      <c r="D799" s="56">
        <v>3700</v>
      </c>
      <c r="E799" s="29"/>
      <c r="F799" s="29"/>
      <c r="L799" s="54"/>
    </row>
    <row r="800" spans="1:13" ht="31.5" x14ac:dyDescent="0.3">
      <c r="A800" s="16">
        <v>749</v>
      </c>
      <c r="B800" s="58" t="s">
        <v>2020</v>
      </c>
      <c r="C800" s="57" t="s">
        <v>329</v>
      </c>
      <c r="D800" s="56">
        <v>3700</v>
      </c>
      <c r="E800" s="29"/>
      <c r="F800" s="29"/>
      <c r="L800" s="54"/>
    </row>
    <row r="801" spans="1:13" x14ac:dyDescent="0.3">
      <c r="A801" s="16">
        <v>750</v>
      </c>
      <c r="B801" s="58" t="s">
        <v>2020</v>
      </c>
      <c r="C801" s="57" t="s">
        <v>328</v>
      </c>
      <c r="D801" s="56">
        <v>3700</v>
      </c>
      <c r="E801" s="29"/>
      <c r="F801" s="29"/>
      <c r="L801" s="54"/>
    </row>
    <row r="802" spans="1:13" x14ac:dyDescent="0.3">
      <c r="A802" s="16">
        <v>751</v>
      </c>
      <c r="B802" s="58" t="s">
        <v>2020</v>
      </c>
      <c r="C802" s="57" t="s">
        <v>1128</v>
      </c>
      <c r="D802" s="56">
        <v>3700</v>
      </c>
      <c r="E802" s="29"/>
      <c r="F802" s="29"/>
      <c r="L802" s="54"/>
    </row>
    <row r="803" spans="1:13" x14ac:dyDescent="0.3">
      <c r="A803" s="16">
        <v>752</v>
      </c>
      <c r="B803" s="58" t="s">
        <v>2020</v>
      </c>
      <c r="C803" s="57" t="s">
        <v>1127</v>
      </c>
      <c r="D803" s="56">
        <v>3700</v>
      </c>
      <c r="E803" s="29"/>
      <c r="F803" s="29"/>
      <c r="L803" s="54"/>
    </row>
    <row r="804" spans="1:13" x14ac:dyDescent="0.3">
      <c r="A804" s="16">
        <v>753</v>
      </c>
      <c r="B804" s="58" t="s">
        <v>2020</v>
      </c>
      <c r="C804" s="57" t="s">
        <v>1126</v>
      </c>
      <c r="D804" s="56">
        <v>3600</v>
      </c>
      <c r="E804" s="29"/>
      <c r="F804" s="29"/>
      <c r="L804" s="54"/>
    </row>
    <row r="805" spans="1:13" x14ac:dyDescent="0.3">
      <c r="A805" s="16">
        <v>754</v>
      </c>
      <c r="B805" s="58" t="s">
        <v>2020</v>
      </c>
      <c r="C805" s="57" t="s">
        <v>1125</v>
      </c>
      <c r="D805" s="56">
        <v>6100</v>
      </c>
      <c r="E805" s="29"/>
      <c r="F805" s="29"/>
      <c r="L805" s="54"/>
    </row>
    <row r="806" spans="1:13" x14ac:dyDescent="0.3">
      <c r="A806" s="16">
        <v>755</v>
      </c>
      <c r="B806" s="62" t="s">
        <v>46</v>
      </c>
      <c r="C806" s="63" t="s">
        <v>1128</v>
      </c>
      <c r="D806" s="64">
        <v>3700</v>
      </c>
      <c r="E806" s="29"/>
      <c r="F806" s="29"/>
      <c r="G806" s="41"/>
      <c r="L806" s="54"/>
    </row>
    <row r="807" spans="1:13" x14ac:dyDescent="0.3">
      <c r="A807" s="16">
        <v>756</v>
      </c>
      <c r="B807" s="58" t="s">
        <v>2020</v>
      </c>
      <c r="C807" s="63" t="s">
        <v>2273</v>
      </c>
      <c r="D807" s="64">
        <v>6100</v>
      </c>
      <c r="E807" s="29"/>
      <c r="F807" s="29"/>
      <c r="G807" s="41"/>
      <c r="L807" s="54"/>
    </row>
    <row r="808" spans="1:13" x14ac:dyDescent="0.3">
      <c r="A808" s="16">
        <v>757</v>
      </c>
      <c r="B808" s="58" t="s">
        <v>2020</v>
      </c>
      <c r="C808" s="63" t="s">
        <v>2272</v>
      </c>
      <c r="D808" s="64">
        <v>3700</v>
      </c>
      <c r="E808" s="29"/>
      <c r="F808" s="29"/>
      <c r="G808" s="41"/>
      <c r="L808" s="54"/>
    </row>
    <row r="809" spans="1:13" x14ac:dyDescent="0.3">
      <c r="A809" s="16">
        <v>758</v>
      </c>
      <c r="B809" s="58" t="s">
        <v>2020</v>
      </c>
      <c r="C809" s="63" t="s">
        <v>2271</v>
      </c>
      <c r="D809" s="64">
        <v>6100</v>
      </c>
      <c r="E809" s="29"/>
      <c r="F809" s="29"/>
      <c r="G809" s="41"/>
      <c r="L809" s="54"/>
    </row>
    <row r="810" spans="1:13" x14ac:dyDescent="0.3">
      <c r="A810" s="16">
        <v>759</v>
      </c>
      <c r="B810" s="58" t="s">
        <v>46</v>
      </c>
      <c r="C810" s="57" t="s">
        <v>2824</v>
      </c>
      <c r="D810" s="56">
        <v>3000</v>
      </c>
      <c r="E810" s="29"/>
      <c r="F810" s="29"/>
      <c r="G810" s="41"/>
      <c r="L810" s="54"/>
    </row>
    <row r="811" spans="1:13" ht="31.5" x14ac:dyDescent="0.3">
      <c r="A811" s="16">
        <v>760</v>
      </c>
      <c r="B811" s="58" t="s">
        <v>46</v>
      </c>
      <c r="C811" s="57" t="s">
        <v>2825</v>
      </c>
      <c r="D811" s="56">
        <v>3700</v>
      </c>
      <c r="E811" s="29"/>
      <c r="F811" s="29"/>
      <c r="G811" s="41"/>
      <c r="L811" s="54"/>
    </row>
    <row r="812" spans="1:13" x14ac:dyDescent="0.3">
      <c r="A812" s="80" t="s">
        <v>125</v>
      </c>
      <c r="B812" s="81"/>
      <c r="C812" s="82"/>
      <c r="D812" s="19">
        <f>SUM(D799:D811)</f>
        <v>54500</v>
      </c>
      <c r="E812" s="29"/>
      <c r="F812" s="29"/>
      <c r="H812" s="42">
        <f>SUM(D799:D801)</f>
        <v>11100</v>
      </c>
      <c r="I812" s="51">
        <f>SUM(D799:D805)</f>
        <v>28200</v>
      </c>
      <c r="L812" s="54"/>
      <c r="M812" s="29">
        <f>SUM(D799:D809)</f>
        <v>47800</v>
      </c>
    </row>
    <row r="813" spans="1:13" x14ac:dyDescent="0.3">
      <c r="A813" s="16">
        <v>761</v>
      </c>
      <c r="B813" s="58" t="s">
        <v>2021</v>
      </c>
      <c r="C813" s="57" t="s">
        <v>155</v>
      </c>
      <c r="D813" s="56">
        <v>3700</v>
      </c>
      <c r="E813" s="29"/>
      <c r="F813" s="29"/>
      <c r="L813" s="54"/>
    </row>
    <row r="814" spans="1:13" x14ac:dyDescent="0.3">
      <c r="A814" s="16">
        <v>762</v>
      </c>
      <c r="B814" s="58" t="s">
        <v>52</v>
      </c>
      <c r="C814" s="57" t="s">
        <v>154</v>
      </c>
      <c r="D814" s="56">
        <v>3700</v>
      </c>
      <c r="E814" s="29"/>
      <c r="F814" s="29"/>
      <c r="L814" s="54"/>
    </row>
    <row r="815" spans="1:13" x14ac:dyDescent="0.3">
      <c r="A815" s="16">
        <v>763</v>
      </c>
      <c r="B815" s="58" t="s">
        <v>2021</v>
      </c>
      <c r="C815" s="57" t="s">
        <v>344</v>
      </c>
      <c r="D815" s="56">
        <v>3700</v>
      </c>
      <c r="E815" s="29"/>
      <c r="F815" s="29"/>
      <c r="L815" s="54"/>
    </row>
    <row r="816" spans="1:13" x14ac:dyDescent="0.3">
      <c r="A816" s="16">
        <v>764</v>
      </c>
      <c r="B816" s="58" t="s">
        <v>2021</v>
      </c>
      <c r="C816" s="57" t="s">
        <v>79</v>
      </c>
      <c r="D816" s="56">
        <v>3700</v>
      </c>
      <c r="E816" s="29"/>
      <c r="F816" s="29"/>
      <c r="L816" s="54"/>
    </row>
    <row r="817" spans="1:12" x14ac:dyDescent="0.3">
      <c r="A817" s="16">
        <v>765</v>
      </c>
      <c r="B817" s="58" t="s">
        <v>2021</v>
      </c>
      <c r="C817" s="57" t="s">
        <v>343</v>
      </c>
      <c r="D817" s="56">
        <v>3700</v>
      </c>
      <c r="E817" s="29"/>
      <c r="F817" s="29"/>
      <c r="L817" s="54"/>
    </row>
    <row r="818" spans="1:12" x14ac:dyDescent="0.3">
      <c r="A818" s="16">
        <v>766</v>
      </c>
      <c r="B818" s="58" t="s">
        <v>52</v>
      </c>
      <c r="C818" s="57" t="s">
        <v>342</v>
      </c>
      <c r="D818" s="56">
        <v>3700</v>
      </c>
      <c r="E818" s="29"/>
      <c r="F818" s="29"/>
      <c r="L818" s="54"/>
    </row>
    <row r="819" spans="1:12" x14ac:dyDescent="0.3">
      <c r="A819" s="16">
        <v>767</v>
      </c>
      <c r="B819" s="58" t="s">
        <v>52</v>
      </c>
      <c r="C819" s="57" t="s">
        <v>182</v>
      </c>
      <c r="D819" s="56">
        <v>2700</v>
      </c>
      <c r="E819" s="29"/>
      <c r="F819" s="29"/>
      <c r="L819" s="54"/>
    </row>
    <row r="820" spans="1:12" x14ac:dyDescent="0.3">
      <c r="A820" s="16">
        <v>768</v>
      </c>
      <c r="B820" s="58" t="s">
        <v>2021</v>
      </c>
      <c r="C820" s="57" t="s">
        <v>341</v>
      </c>
      <c r="D820" s="56">
        <v>3700</v>
      </c>
      <c r="E820" s="29"/>
      <c r="F820" s="29"/>
      <c r="L820" s="54"/>
    </row>
    <row r="821" spans="1:12" x14ac:dyDescent="0.3">
      <c r="A821" s="16">
        <v>769</v>
      </c>
      <c r="B821" s="58" t="s">
        <v>2021</v>
      </c>
      <c r="C821" s="57" t="s">
        <v>340</v>
      </c>
      <c r="D821" s="56">
        <v>3700</v>
      </c>
      <c r="E821" s="29"/>
      <c r="F821" s="29"/>
      <c r="L821" s="54"/>
    </row>
    <row r="822" spans="1:12" x14ac:dyDescent="0.3">
      <c r="A822" s="16">
        <v>770</v>
      </c>
      <c r="B822" s="58" t="s">
        <v>2021</v>
      </c>
      <c r="C822" s="57" t="s">
        <v>339</v>
      </c>
      <c r="D822" s="56">
        <v>3700</v>
      </c>
      <c r="E822" s="29"/>
      <c r="F822" s="29"/>
      <c r="L822" s="54"/>
    </row>
    <row r="823" spans="1:12" x14ac:dyDescent="0.3">
      <c r="A823" s="16">
        <v>771</v>
      </c>
      <c r="B823" s="58" t="s">
        <v>52</v>
      </c>
      <c r="C823" s="57" t="s">
        <v>338</v>
      </c>
      <c r="D823" s="56">
        <v>3700</v>
      </c>
      <c r="E823" s="29"/>
      <c r="F823" s="29"/>
      <c r="L823" s="54"/>
    </row>
    <row r="824" spans="1:12" x14ac:dyDescent="0.3">
      <c r="A824" s="16">
        <v>772</v>
      </c>
      <c r="B824" s="58" t="s">
        <v>2021</v>
      </c>
      <c r="C824" s="57" t="s">
        <v>337</v>
      </c>
      <c r="D824" s="56">
        <v>3700</v>
      </c>
      <c r="E824" s="29"/>
      <c r="F824" s="29"/>
      <c r="L824" s="54"/>
    </row>
    <row r="825" spans="1:12" x14ac:dyDescent="0.3">
      <c r="A825" s="16">
        <v>773</v>
      </c>
      <c r="B825" s="58" t="s">
        <v>2021</v>
      </c>
      <c r="C825" s="57" t="s">
        <v>80</v>
      </c>
      <c r="D825" s="56">
        <v>3700</v>
      </c>
      <c r="E825" s="29"/>
      <c r="F825" s="29"/>
      <c r="L825" s="54"/>
    </row>
    <row r="826" spans="1:12" x14ac:dyDescent="0.3">
      <c r="A826" s="16">
        <v>774</v>
      </c>
      <c r="B826" s="58" t="s">
        <v>52</v>
      </c>
      <c r="C826" s="57" t="s">
        <v>153</v>
      </c>
      <c r="D826" s="56">
        <v>3700</v>
      </c>
      <c r="E826" s="29"/>
      <c r="F826" s="29"/>
      <c r="L826" s="54"/>
    </row>
    <row r="827" spans="1:12" x14ac:dyDescent="0.3">
      <c r="A827" s="16">
        <v>775</v>
      </c>
      <c r="B827" s="58" t="s">
        <v>2021</v>
      </c>
      <c r="C827" s="57" t="s">
        <v>336</v>
      </c>
      <c r="D827" s="56">
        <v>3700</v>
      </c>
      <c r="E827" s="29"/>
      <c r="F827" s="29"/>
      <c r="L827" s="54"/>
    </row>
    <row r="828" spans="1:12" x14ac:dyDescent="0.3">
      <c r="A828" s="16">
        <v>776</v>
      </c>
      <c r="B828" s="58" t="s">
        <v>2021</v>
      </c>
      <c r="C828" s="57" t="s">
        <v>335</v>
      </c>
      <c r="D828" s="56">
        <v>3700</v>
      </c>
      <c r="E828" s="29"/>
      <c r="F828" s="29"/>
      <c r="L828" s="54"/>
    </row>
    <row r="829" spans="1:12" ht="31.5" x14ac:dyDescent="0.3">
      <c r="A829" s="16">
        <v>777</v>
      </c>
      <c r="B829" s="58" t="s">
        <v>2021</v>
      </c>
      <c r="C829" s="57" t="s">
        <v>81</v>
      </c>
      <c r="D829" s="56">
        <v>3700</v>
      </c>
      <c r="E829" s="29"/>
      <c r="F829" s="29"/>
      <c r="L829" s="54"/>
    </row>
    <row r="830" spans="1:12" x14ac:dyDescent="0.3">
      <c r="A830" s="16">
        <v>778</v>
      </c>
      <c r="B830" s="58" t="s">
        <v>2021</v>
      </c>
      <c r="C830" s="57" t="s">
        <v>334</v>
      </c>
      <c r="D830" s="56">
        <v>3700</v>
      </c>
      <c r="E830" s="29"/>
      <c r="F830" s="29"/>
      <c r="L830" s="54"/>
    </row>
    <row r="831" spans="1:12" x14ac:dyDescent="0.3">
      <c r="A831" s="16">
        <v>779</v>
      </c>
      <c r="B831" s="58" t="s">
        <v>52</v>
      </c>
      <c r="C831" s="57" t="s">
        <v>333</v>
      </c>
      <c r="D831" s="56">
        <v>3700</v>
      </c>
      <c r="E831" s="29"/>
      <c r="F831" s="29"/>
      <c r="L831" s="54"/>
    </row>
    <row r="832" spans="1:12" x14ac:dyDescent="0.3">
      <c r="A832" s="16">
        <v>780</v>
      </c>
      <c r="B832" s="58" t="s">
        <v>2021</v>
      </c>
      <c r="C832" s="57" t="s">
        <v>168</v>
      </c>
      <c r="D832" s="56">
        <v>3700</v>
      </c>
      <c r="E832" s="29"/>
      <c r="F832" s="29"/>
      <c r="L832" s="54"/>
    </row>
    <row r="833" spans="1:12" ht="31.5" x14ac:dyDescent="0.3">
      <c r="A833" s="16">
        <v>781</v>
      </c>
      <c r="B833" s="58" t="s">
        <v>2021</v>
      </c>
      <c r="C833" s="57" t="s">
        <v>332</v>
      </c>
      <c r="D833" s="56">
        <v>3700</v>
      </c>
      <c r="E833" s="29"/>
      <c r="F833" s="29"/>
      <c r="L833" s="54"/>
    </row>
    <row r="834" spans="1:12" x14ac:dyDescent="0.3">
      <c r="A834" s="16">
        <v>782</v>
      </c>
      <c r="B834" s="58" t="s">
        <v>2021</v>
      </c>
      <c r="C834" s="57" t="s">
        <v>167</v>
      </c>
      <c r="D834" s="56">
        <v>3700</v>
      </c>
      <c r="E834" s="29"/>
      <c r="F834" s="29"/>
      <c r="L834" s="54"/>
    </row>
    <row r="835" spans="1:12" x14ac:dyDescent="0.3">
      <c r="A835" s="16">
        <v>783</v>
      </c>
      <c r="B835" s="58" t="s">
        <v>2021</v>
      </c>
      <c r="C835" s="57" t="s">
        <v>331</v>
      </c>
      <c r="D835" s="56">
        <v>3700</v>
      </c>
      <c r="E835" s="29"/>
      <c r="F835" s="29"/>
      <c r="L835" s="54"/>
    </row>
    <row r="836" spans="1:12" x14ac:dyDescent="0.3">
      <c r="A836" s="16">
        <v>784</v>
      </c>
      <c r="B836" s="58" t="s">
        <v>2021</v>
      </c>
      <c r="C836" s="57" t="s">
        <v>1161</v>
      </c>
      <c r="D836" s="56">
        <v>6100</v>
      </c>
      <c r="E836" s="29"/>
      <c r="F836" s="29"/>
      <c r="L836" s="54"/>
    </row>
    <row r="837" spans="1:12" ht="31.5" x14ac:dyDescent="0.3">
      <c r="A837" s="16">
        <v>785</v>
      </c>
      <c r="B837" s="58" t="s">
        <v>2021</v>
      </c>
      <c r="C837" s="57" t="s">
        <v>1162</v>
      </c>
      <c r="D837" s="56">
        <v>6100</v>
      </c>
      <c r="E837" s="29"/>
      <c r="F837" s="29"/>
      <c r="L837" s="54"/>
    </row>
    <row r="838" spans="1:12" x14ac:dyDescent="0.3">
      <c r="A838" s="16">
        <v>786</v>
      </c>
      <c r="B838" s="58" t="s">
        <v>2021</v>
      </c>
      <c r="C838" s="57" t="s">
        <v>1160</v>
      </c>
      <c r="D838" s="56">
        <v>3700</v>
      </c>
      <c r="E838" s="29"/>
      <c r="F838" s="29"/>
      <c r="L838" s="54"/>
    </row>
    <row r="839" spans="1:12" x14ac:dyDescent="0.3">
      <c r="A839" s="16">
        <v>787</v>
      </c>
      <c r="B839" s="58" t="s">
        <v>2021</v>
      </c>
      <c r="C839" s="57" t="s">
        <v>1159</v>
      </c>
      <c r="D839" s="56">
        <v>3700</v>
      </c>
      <c r="E839" s="29"/>
      <c r="F839" s="29"/>
      <c r="L839" s="54"/>
    </row>
    <row r="840" spans="1:12" x14ac:dyDescent="0.3">
      <c r="A840" s="16">
        <v>788</v>
      </c>
      <c r="B840" s="58" t="s">
        <v>2021</v>
      </c>
      <c r="C840" s="57" t="s">
        <v>1158</v>
      </c>
      <c r="D840" s="56">
        <v>3600</v>
      </c>
      <c r="E840" s="29"/>
      <c r="F840" s="29"/>
      <c r="G840" s="41"/>
      <c r="L840" s="54"/>
    </row>
    <row r="841" spans="1:12" x14ac:dyDescent="0.3">
      <c r="A841" s="16">
        <v>789</v>
      </c>
      <c r="B841" s="58" t="s">
        <v>2021</v>
      </c>
      <c r="C841" s="57" t="s">
        <v>1157</v>
      </c>
      <c r="D841" s="56">
        <v>3700</v>
      </c>
      <c r="E841" s="29"/>
      <c r="F841" s="29"/>
      <c r="G841" s="41"/>
      <c r="L841" s="54"/>
    </row>
    <row r="842" spans="1:12" ht="31.5" x14ac:dyDescent="0.3">
      <c r="A842" s="16">
        <v>790</v>
      </c>
      <c r="B842" s="58" t="s">
        <v>2021</v>
      </c>
      <c r="C842" s="57" t="s">
        <v>1156</v>
      </c>
      <c r="D842" s="56">
        <v>3700</v>
      </c>
      <c r="E842" s="29"/>
      <c r="F842" s="29"/>
      <c r="G842" s="41"/>
      <c r="L842" s="54"/>
    </row>
    <row r="843" spans="1:12" x14ac:dyDescent="0.3">
      <c r="A843" s="16">
        <v>791</v>
      </c>
      <c r="B843" s="58" t="s">
        <v>2021</v>
      </c>
      <c r="C843" s="57" t="s">
        <v>1155</v>
      </c>
      <c r="D843" s="56">
        <v>3700</v>
      </c>
      <c r="E843" s="29"/>
      <c r="F843" s="29"/>
      <c r="G843" s="41"/>
      <c r="L843" s="54"/>
    </row>
    <row r="844" spans="1:12" ht="31.5" x14ac:dyDescent="0.3">
      <c r="A844" s="16">
        <v>792</v>
      </c>
      <c r="B844" s="58" t="s">
        <v>2021</v>
      </c>
      <c r="C844" s="57" t="s">
        <v>1154</v>
      </c>
      <c r="D844" s="56">
        <v>6100</v>
      </c>
      <c r="E844" s="29"/>
      <c r="F844" s="29"/>
      <c r="G844" s="41"/>
      <c r="L844" s="54"/>
    </row>
    <row r="845" spans="1:12" x14ac:dyDescent="0.3">
      <c r="A845" s="16">
        <v>793</v>
      </c>
      <c r="B845" s="58" t="s">
        <v>2021</v>
      </c>
      <c r="C845" s="57" t="s">
        <v>1153</v>
      </c>
      <c r="D845" s="56">
        <v>3700</v>
      </c>
      <c r="E845" s="29"/>
      <c r="F845" s="29"/>
      <c r="G845" s="41"/>
      <c r="L845" s="54"/>
    </row>
    <row r="846" spans="1:12" x14ac:dyDescent="0.3">
      <c r="A846" s="16">
        <v>794</v>
      </c>
      <c r="B846" s="58" t="s">
        <v>2021</v>
      </c>
      <c r="C846" s="57" t="s">
        <v>1152</v>
      </c>
      <c r="D846" s="56">
        <v>6100</v>
      </c>
      <c r="E846" s="29"/>
      <c r="F846" s="29"/>
      <c r="G846" s="41"/>
      <c r="L846" s="54"/>
    </row>
    <row r="847" spans="1:12" x14ac:dyDescent="0.3">
      <c r="A847" s="16">
        <v>795</v>
      </c>
      <c r="B847" s="58" t="s">
        <v>2021</v>
      </c>
      <c r="C847" s="57" t="s">
        <v>1151</v>
      </c>
      <c r="D847" s="56">
        <v>3700</v>
      </c>
      <c r="E847" s="29"/>
      <c r="F847" s="29"/>
      <c r="G847" s="41"/>
      <c r="L847" s="54"/>
    </row>
    <row r="848" spans="1:12" x14ac:dyDescent="0.3">
      <c r="A848" s="16">
        <v>796</v>
      </c>
      <c r="B848" s="58" t="s">
        <v>52</v>
      </c>
      <c r="C848" s="57" t="s">
        <v>1150</v>
      </c>
      <c r="D848" s="56">
        <v>6600</v>
      </c>
      <c r="E848" s="29"/>
      <c r="F848" s="29"/>
      <c r="G848" s="41"/>
      <c r="L848" s="54"/>
    </row>
    <row r="849" spans="1:12" x14ac:dyDescent="0.3">
      <c r="A849" s="16">
        <v>797</v>
      </c>
      <c r="B849" s="58" t="s">
        <v>2021</v>
      </c>
      <c r="C849" s="57" t="s">
        <v>1149</v>
      </c>
      <c r="D849" s="56">
        <v>3700</v>
      </c>
      <c r="E849" s="29"/>
      <c r="F849" s="29"/>
      <c r="G849" s="41"/>
      <c r="L849" s="54"/>
    </row>
    <row r="850" spans="1:12" x14ac:dyDescent="0.3">
      <c r="A850" s="16">
        <v>798</v>
      </c>
      <c r="B850" s="58" t="s">
        <v>52</v>
      </c>
      <c r="C850" s="57" t="s">
        <v>1148</v>
      </c>
      <c r="D850" s="56">
        <v>6600</v>
      </c>
      <c r="E850" s="29"/>
      <c r="F850" s="29"/>
      <c r="G850" s="41"/>
      <c r="L850" s="54"/>
    </row>
    <row r="851" spans="1:12" x14ac:dyDescent="0.3">
      <c r="A851" s="16">
        <v>799</v>
      </c>
      <c r="B851" s="58" t="s">
        <v>2021</v>
      </c>
      <c r="C851" s="57" t="s">
        <v>1147</v>
      </c>
      <c r="D851" s="56">
        <v>6100</v>
      </c>
      <c r="E851" s="29"/>
      <c r="F851" s="29"/>
      <c r="G851" s="41"/>
      <c r="L851" s="54"/>
    </row>
    <row r="852" spans="1:12" x14ac:dyDescent="0.3">
      <c r="A852" s="16">
        <v>800</v>
      </c>
      <c r="B852" s="58" t="s">
        <v>2021</v>
      </c>
      <c r="C852" s="57" t="s">
        <v>1146</v>
      </c>
      <c r="D852" s="56">
        <v>3700</v>
      </c>
      <c r="E852" s="29"/>
      <c r="F852" s="29"/>
      <c r="G852" s="41"/>
      <c r="L852" s="54"/>
    </row>
    <row r="853" spans="1:12" x14ac:dyDescent="0.3">
      <c r="A853" s="16">
        <v>801</v>
      </c>
      <c r="B853" s="58" t="s">
        <v>2021</v>
      </c>
      <c r="C853" s="57" t="s">
        <v>1145</v>
      </c>
      <c r="D853" s="56">
        <v>6000</v>
      </c>
      <c r="E853" s="29"/>
      <c r="F853" s="29"/>
      <c r="G853" s="41"/>
      <c r="L853" s="54"/>
    </row>
    <row r="854" spans="1:12" x14ac:dyDescent="0.3">
      <c r="A854" s="16">
        <v>802</v>
      </c>
      <c r="B854" s="58" t="s">
        <v>2021</v>
      </c>
      <c r="C854" s="57" t="s">
        <v>1144</v>
      </c>
      <c r="D854" s="56">
        <v>3600</v>
      </c>
      <c r="E854" s="29"/>
      <c r="F854" s="29"/>
      <c r="G854" s="41"/>
      <c r="L854" s="54"/>
    </row>
    <row r="855" spans="1:12" x14ac:dyDescent="0.3">
      <c r="A855" s="16">
        <v>803</v>
      </c>
      <c r="B855" s="58" t="s">
        <v>2021</v>
      </c>
      <c r="C855" s="57" t="s">
        <v>1143</v>
      </c>
      <c r="D855" s="56">
        <v>3700</v>
      </c>
      <c r="E855" s="29"/>
      <c r="F855" s="29"/>
      <c r="G855" s="41"/>
      <c r="L855" s="54"/>
    </row>
    <row r="856" spans="1:12" x14ac:dyDescent="0.3">
      <c r="A856" s="16">
        <v>804</v>
      </c>
      <c r="B856" s="58" t="s">
        <v>2021</v>
      </c>
      <c r="C856" s="57" t="s">
        <v>1142</v>
      </c>
      <c r="D856" s="56">
        <v>6100</v>
      </c>
      <c r="E856" s="29"/>
      <c r="F856" s="29"/>
      <c r="G856" s="41"/>
      <c r="L856" s="54"/>
    </row>
    <row r="857" spans="1:12" x14ac:dyDescent="0.3">
      <c r="A857" s="16">
        <v>805</v>
      </c>
      <c r="B857" s="58" t="s">
        <v>2021</v>
      </c>
      <c r="C857" s="57" t="s">
        <v>1141</v>
      </c>
      <c r="D857" s="56">
        <v>3700</v>
      </c>
      <c r="E857" s="29"/>
      <c r="F857" s="29"/>
      <c r="G857" s="41"/>
      <c r="L857" s="54"/>
    </row>
    <row r="858" spans="1:12" x14ac:dyDescent="0.3">
      <c r="A858" s="16">
        <v>806</v>
      </c>
      <c r="B858" s="58" t="s">
        <v>2021</v>
      </c>
      <c r="C858" s="57" t="s">
        <v>1140</v>
      </c>
      <c r="D858" s="56">
        <v>3700</v>
      </c>
      <c r="E858" s="29"/>
      <c r="F858" s="29"/>
      <c r="G858" s="41"/>
      <c r="L858" s="54"/>
    </row>
    <row r="859" spans="1:12" x14ac:dyDescent="0.3">
      <c r="A859" s="16">
        <v>807</v>
      </c>
      <c r="B859" s="58" t="s">
        <v>2021</v>
      </c>
      <c r="C859" s="57" t="s">
        <v>1139</v>
      </c>
      <c r="D859" s="56">
        <v>3700</v>
      </c>
      <c r="E859" s="29"/>
      <c r="F859" s="29"/>
      <c r="G859" s="41"/>
      <c r="L859" s="54"/>
    </row>
    <row r="860" spans="1:12" x14ac:dyDescent="0.3">
      <c r="A860" s="16">
        <v>808</v>
      </c>
      <c r="B860" s="58" t="s">
        <v>2021</v>
      </c>
      <c r="C860" s="57" t="s">
        <v>1138</v>
      </c>
      <c r="D860" s="56">
        <v>3600</v>
      </c>
      <c r="E860" s="29"/>
      <c r="F860" s="29"/>
      <c r="G860" s="41"/>
      <c r="L860" s="54"/>
    </row>
    <row r="861" spans="1:12" x14ac:dyDescent="0.3">
      <c r="A861" s="16">
        <v>809</v>
      </c>
      <c r="B861" s="58" t="s">
        <v>2021</v>
      </c>
      <c r="C861" s="57" t="s">
        <v>1137</v>
      </c>
      <c r="D861" s="56">
        <v>3700</v>
      </c>
      <c r="E861" s="29"/>
      <c r="F861" s="29"/>
      <c r="G861" s="41"/>
      <c r="L861" s="54"/>
    </row>
    <row r="862" spans="1:12" ht="31.5" x14ac:dyDescent="0.3">
      <c r="A862" s="16">
        <v>810</v>
      </c>
      <c r="B862" s="58" t="s">
        <v>2021</v>
      </c>
      <c r="C862" s="57" t="s">
        <v>1136</v>
      </c>
      <c r="D862" s="56">
        <v>6100</v>
      </c>
      <c r="E862" s="29"/>
      <c r="F862" s="29"/>
      <c r="G862" s="41"/>
      <c r="L862" s="54"/>
    </row>
    <row r="863" spans="1:12" x14ac:dyDescent="0.3">
      <c r="A863" s="16">
        <v>811</v>
      </c>
      <c r="B863" s="58" t="s">
        <v>2021</v>
      </c>
      <c r="C863" s="57" t="s">
        <v>1135</v>
      </c>
      <c r="D863" s="56">
        <v>3600</v>
      </c>
      <c r="E863" s="29"/>
      <c r="F863" s="29"/>
      <c r="G863" s="41"/>
      <c r="L863" s="54"/>
    </row>
    <row r="864" spans="1:12" ht="31.5" x14ac:dyDescent="0.3">
      <c r="A864" s="16">
        <v>812</v>
      </c>
      <c r="B864" s="58" t="s">
        <v>2021</v>
      </c>
      <c r="C864" s="57" t="s">
        <v>1134</v>
      </c>
      <c r="D864" s="56">
        <v>3700</v>
      </c>
      <c r="E864" s="29"/>
      <c r="F864" s="29"/>
      <c r="G864" s="41"/>
      <c r="L864" s="54"/>
    </row>
    <row r="865" spans="1:12" x14ac:dyDescent="0.3">
      <c r="A865" s="16">
        <v>813</v>
      </c>
      <c r="B865" s="58" t="s">
        <v>2021</v>
      </c>
      <c r="C865" s="57" t="s">
        <v>1133</v>
      </c>
      <c r="D865" s="56">
        <v>3700</v>
      </c>
      <c r="E865" s="29"/>
      <c r="F865" s="29"/>
      <c r="G865" s="41"/>
      <c r="L865" s="54"/>
    </row>
    <row r="866" spans="1:12" x14ac:dyDescent="0.3">
      <c r="A866" s="16">
        <v>814</v>
      </c>
      <c r="B866" s="58" t="s">
        <v>2021</v>
      </c>
      <c r="C866" s="57" t="s">
        <v>1132</v>
      </c>
      <c r="D866" s="56">
        <v>3700</v>
      </c>
      <c r="E866" s="29"/>
      <c r="F866" s="29"/>
      <c r="G866" s="41"/>
      <c r="L866" s="54"/>
    </row>
    <row r="867" spans="1:12" x14ac:dyDescent="0.3">
      <c r="A867" s="16">
        <v>815</v>
      </c>
      <c r="B867" s="58" t="s">
        <v>2021</v>
      </c>
      <c r="C867" s="57" t="s">
        <v>1131</v>
      </c>
      <c r="D867" s="56">
        <v>3700</v>
      </c>
      <c r="E867" s="29"/>
      <c r="F867" s="29"/>
      <c r="G867" s="41"/>
      <c r="L867" s="54"/>
    </row>
    <row r="868" spans="1:12" x14ac:dyDescent="0.3">
      <c r="A868" s="16">
        <v>816</v>
      </c>
      <c r="B868" s="58" t="s">
        <v>2021</v>
      </c>
      <c r="C868" s="57" t="s">
        <v>1130</v>
      </c>
      <c r="D868" s="56">
        <v>3700</v>
      </c>
      <c r="E868" s="29"/>
      <c r="F868" s="29"/>
      <c r="G868" s="41"/>
      <c r="L868" s="54"/>
    </row>
    <row r="869" spans="1:12" x14ac:dyDescent="0.3">
      <c r="A869" s="16">
        <v>817</v>
      </c>
      <c r="B869" s="58" t="s">
        <v>2021</v>
      </c>
      <c r="C869" s="57" t="s">
        <v>1129</v>
      </c>
      <c r="D869" s="56">
        <v>3700</v>
      </c>
      <c r="E869" s="29"/>
      <c r="F869" s="29"/>
      <c r="G869" s="41"/>
      <c r="L869" s="54"/>
    </row>
    <row r="870" spans="1:12" ht="31.5" x14ac:dyDescent="0.3">
      <c r="A870" s="16">
        <v>818</v>
      </c>
      <c r="B870" s="58" t="s">
        <v>2021</v>
      </c>
      <c r="C870" s="74" t="s">
        <v>3113</v>
      </c>
      <c r="D870" s="64">
        <v>7100</v>
      </c>
      <c r="E870" s="29"/>
      <c r="F870" s="29"/>
      <c r="G870" s="41"/>
      <c r="L870" s="54"/>
    </row>
    <row r="871" spans="1:12" x14ac:dyDescent="0.3">
      <c r="A871" s="16">
        <v>819</v>
      </c>
      <c r="B871" s="58" t="s">
        <v>2021</v>
      </c>
      <c r="C871" s="63" t="s">
        <v>2291</v>
      </c>
      <c r="D871" s="64">
        <v>3700</v>
      </c>
      <c r="E871" s="29"/>
      <c r="F871" s="29"/>
      <c r="G871" s="41"/>
      <c r="L871" s="54"/>
    </row>
    <row r="872" spans="1:12" x14ac:dyDescent="0.3">
      <c r="A872" s="16">
        <v>820</v>
      </c>
      <c r="B872" s="58" t="s">
        <v>2021</v>
      </c>
      <c r="C872" s="63" t="s">
        <v>2290</v>
      </c>
      <c r="D872" s="64">
        <v>3700</v>
      </c>
      <c r="E872" s="29"/>
      <c r="F872" s="29"/>
      <c r="G872" s="41"/>
      <c r="L872" s="54"/>
    </row>
    <row r="873" spans="1:12" x14ac:dyDescent="0.3">
      <c r="A873" s="16">
        <v>821</v>
      </c>
      <c r="B873" s="58" t="s">
        <v>2021</v>
      </c>
      <c r="C873" s="63" t="s">
        <v>2289</v>
      </c>
      <c r="D873" s="64">
        <v>3700</v>
      </c>
      <c r="E873" s="29"/>
      <c r="F873" s="29"/>
      <c r="G873" s="41"/>
      <c r="L873" s="54"/>
    </row>
    <row r="874" spans="1:12" ht="31.5" x14ac:dyDescent="0.3">
      <c r="A874" s="16">
        <v>822</v>
      </c>
      <c r="B874" s="58" t="s">
        <v>2021</v>
      </c>
      <c r="C874" s="63" t="s">
        <v>2288</v>
      </c>
      <c r="D874" s="64">
        <v>14600</v>
      </c>
      <c r="E874" s="29"/>
      <c r="F874" s="29"/>
      <c r="G874" s="41"/>
      <c r="L874" s="54"/>
    </row>
    <row r="875" spans="1:12" ht="31.5" x14ac:dyDescent="0.3">
      <c r="A875" s="16">
        <v>823</v>
      </c>
      <c r="B875" s="58" t="s">
        <v>2021</v>
      </c>
      <c r="C875" s="63" t="s">
        <v>2287</v>
      </c>
      <c r="D875" s="64">
        <v>3700</v>
      </c>
      <c r="E875" s="29"/>
      <c r="F875" s="29"/>
      <c r="G875" s="41"/>
      <c r="L875" s="54"/>
    </row>
    <row r="876" spans="1:12" x14ac:dyDescent="0.3">
      <c r="A876" s="16">
        <v>824</v>
      </c>
      <c r="B876" s="58" t="s">
        <v>2021</v>
      </c>
      <c r="C876" s="63" t="s">
        <v>2286</v>
      </c>
      <c r="D876" s="64">
        <v>3700</v>
      </c>
      <c r="E876" s="29"/>
      <c r="F876" s="29"/>
      <c r="G876" s="41"/>
      <c r="L876" s="54"/>
    </row>
    <row r="877" spans="1:12" x14ac:dyDescent="0.3">
      <c r="A877" s="16">
        <v>825</v>
      </c>
      <c r="B877" s="58" t="s">
        <v>2021</v>
      </c>
      <c r="C877" s="63" t="s">
        <v>2285</v>
      </c>
      <c r="D877" s="64">
        <v>13100</v>
      </c>
      <c r="E877" s="29"/>
      <c r="F877" s="29"/>
      <c r="G877" s="41"/>
      <c r="L877" s="54"/>
    </row>
    <row r="878" spans="1:12" x14ac:dyDescent="0.3">
      <c r="A878" s="16">
        <v>826</v>
      </c>
      <c r="B878" s="58" t="s">
        <v>2021</v>
      </c>
      <c r="C878" s="63" t="s">
        <v>2284</v>
      </c>
      <c r="D878" s="64">
        <v>3600</v>
      </c>
      <c r="E878" s="29"/>
      <c r="F878" s="29"/>
      <c r="G878" s="41"/>
      <c r="L878" s="54"/>
    </row>
    <row r="879" spans="1:12" x14ac:dyDescent="0.3">
      <c r="A879" s="16">
        <v>827</v>
      </c>
      <c r="B879" s="58" t="s">
        <v>2021</v>
      </c>
      <c r="C879" s="63" t="s">
        <v>2283</v>
      </c>
      <c r="D879" s="64">
        <v>3700</v>
      </c>
      <c r="E879" s="29"/>
      <c r="F879" s="29"/>
      <c r="G879" s="41"/>
      <c r="L879" s="54"/>
    </row>
    <row r="880" spans="1:12" x14ac:dyDescent="0.3">
      <c r="A880" s="16">
        <v>828</v>
      </c>
      <c r="B880" s="58" t="s">
        <v>2021</v>
      </c>
      <c r="C880" s="63" t="s">
        <v>2282</v>
      </c>
      <c r="D880" s="64">
        <v>3700</v>
      </c>
      <c r="E880" s="29"/>
      <c r="F880" s="29"/>
      <c r="G880" s="41"/>
      <c r="L880" s="54"/>
    </row>
    <row r="881" spans="1:12" x14ac:dyDescent="0.3">
      <c r="A881" s="16">
        <v>829</v>
      </c>
      <c r="B881" s="58" t="s">
        <v>2021</v>
      </c>
      <c r="C881" s="63" t="s">
        <v>2281</v>
      </c>
      <c r="D881" s="64">
        <v>3700</v>
      </c>
      <c r="E881" s="29"/>
      <c r="F881" s="29"/>
      <c r="G881" s="41"/>
      <c r="L881" s="54"/>
    </row>
    <row r="882" spans="1:12" x14ac:dyDescent="0.3">
      <c r="A882" s="16">
        <v>830</v>
      </c>
      <c r="B882" s="58" t="s">
        <v>2021</v>
      </c>
      <c r="C882" s="63" t="s">
        <v>2280</v>
      </c>
      <c r="D882" s="64">
        <v>3700</v>
      </c>
      <c r="E882" s="29"/>
      <c r="F882" s="29"/>
      <c r="G882" s="41"/>
      <c r="L882" s="54"/>
    </row>
    <row r="883" spans="1:12" x14ac:dyDescent="0.3">
      <c r="A883" s="16">
        <v>831</v>
      </c>
      <c r="B883" s="58" t="s">
        <v>2021</v>
      </c>
      <c r="C883" s="63" t="s">
        <v>2279</v>
      </c>
      <c r="D883" s="64">
        <v>3700</v>
      </c>
      <c r="E883" s="29"/>
      <c r="F883" s="29"/>
      <c r="G883" s="41"/>
      <c r="L883" s="54"/>
    </row>
    <row r="884" spans="1:12" ht="31.5" x14ac:dyDescent="0.3">
      <c r="A884" s="16">
        <v>832</v>
      </c>
      <c r="B884" s="58" t="s">
        <v>2021</v>
      </c>
      <c r="C884" s="63" t="s">
        <v>2278</v>
      </c>
      <c r="D884" s="64">
        <v>13100</v>
      </c>
      <c r="E884" s="29"/>
      <c r="F884" s="29"/>
      <c r="G884" s="41"/>
      <c r="L884" s="54"/>
    </row>
    <row r="885" spans="1:12" x14ac:dyDescent="0.3">
      <c r="A885" s="16">
        <v>833</v>
      </c>
      <c r="B885" s="58" t="s">
        <v>2021</v>
      </c>
      <c r="C885" s="63" t="s">
        <v>2277</v>
      </c>
      <c r="D885" s="64">
        <v>3700</v>
      </c>
      <c r="E885" s="29"/>
      <c r="F885" s="29"/>
      <c r="G885" s="41"/>
      <c r="L885" s="54"/>
    </row>
    <row r="886" spans="1:12" x14ac:dyDescent="0.3">
      <c r="A886" s="16">
        <v>834</v>
      </c>
      <c r="B886" s="58" t="s">
        <v>2021</v>
      </c>
      <c r="C886" s="63" t="s">
        <v>2276</v>
      </c>
      <c r="D886" s="64">
        <v>3700</v>
      </c>
      <c r="E886" s="29"/>
      <c r="F886" s="29"/>
      <c r="G886" s="41"/>
      <c r="L886" s="54"/>
    </row>
    <row r="887" spans="1:12" ht="31.5" x14ac:dyDescent="0.3">
      <c r="A887" s="16">
        <v>835</v>
      </c>
      <c r="B887" s="58" t="s">
        <v>2021</v>
      </c>
      <c r="C887" s="63" t="s">
        <v>2275</v>
      </c>
      <c r="D887" s="64">
        <v>3700</v>
      </c>
      <c r="E887" s="29"/>
      <c r="F887" s="29"/>
      <c r="G887" s="41"/>
      <c r="L887" s="54"/>
    </row>
    <row r="888" spans="1:12" x14ac:dyDescent="0.3">
      <c r="A888" s="16">
        <v>836</v>
      </c>
      <c r="B888" s="58" t="s">
        <v>2021</v>
      </c>
      <c r="C888" s="63" t="s">
        <v>2274</v>
      </c>
      <c r="D888" s="64">
        <v>3700</v>
      </c>
      <c r="E888" s="29"/>
      <c r="F888" s="29"/>
      <c r="G888" s="41"/>
      <c r="L888" s="54"/>
    </row>
    <row r="889" spans="1:12" x14ac:dyDescent="0.3">
      <c r="A889" s="16">
        <v>837</v>
      </c>
      <c r="B889" s="58" t="s">
        <v>2021</v>
      </c>
      <c r="C889" s="63" t="s">
        <v>2732</v>
      </c>
      <c r="D889" s="64">
        <v>13100</v>
      </c>
      <c r="E889" s="29"/>
      <c r="F889" s="29"/>
      <c r="G889" s="41"/>
      <c r="L889" s="54"/>
    </row>
    <row r="890" spans="1:12" ht="31.5" x14ac:dyDescent="0.3">
      <c r="A890" s="16">
        <v>838</v>
      </c>
      <c r="B890" s="58" t="s">
        <v>2021</v>
      </c>
      <c r="C890" s="63" t="s">
        <v>3114</v>
      </c>
      <c r="D890" s="64">
        <v>7100</v>
      </c>
      <c r="E890" s="29"/>
      <c r="F890" s="29"/>
      <c r="G890" s="41"/>
      <c r="L890" s="54"/>
    </row>
    <row r="891" spans="1:12" x14ac:dyDescent="0.3">
      <c r="A891" s="16">
        <v>839</v>
      </c>
      <c r="B891" s="58" t="s">
        <v>52</v>
      </c>
      <c r="C891" s="57" t="s">
        <v>2839</v>
      </c>
      <c r="D891" s="56">
        <v>3700</v>
      </c>
      <c r="E891" s="29"/>
      <c r="F891" s="29"/>
      <c r="G891" s="41"/>
      <c r="L891" s="54"/>
    </row>
    <row r="892" spans="1:12" x14ac:dyDescent="0.3">
      <c r="A892" s="16">
        <v>840</v>
      </c>
      <c r="B892" s="58" t="s">
        <v>52</v>
      </c>
      <c r="C892" s="57" t="s">
        <v>2838</v>
      </c>
      <c r="D892" s="56">
        <v>3700</v>
      </c>
      <c r="E892" s="29"/>
      <c r="F892" s="29"/>
      <c r="G892" s="41"/>
      <c r="L892" s="54"/>
    </row>
    <row r="893" spans="1:12" x14ac:dyDescent="0.3">
      <c r="A893" s="16">
        <v>841</v>
      </c>
      <c r="B893" s="58" t="s">
        <v>52</v>
      </c>
      <c r="C893" s="57" t="s">
        <v>2837</v>
      </c>
      <c r="D893" s="56">
        <v>3700</v>
      </c>
      <c r="E893" s="29"/>
      <c r="F893" s="29"/>
      <c r="G893" s="41"/>
      <c r="L893" s="54"/>
    </row>
    <row r="894" spans="1:12" x14ac:dyDescent="0.3">
      <c r="A894" s="16">
        <v>842</v>
      </c>
      <c r="B894" s="58" t="s">
        <v>52</v>
      </c>
      <c r="C894" s="57" t="s">
        <v>2836</v>
      </c>
      <c r="D894" s="56">
        <v>3700</v>
      </c>
      <c r="E894" s="29"/>
      <c r="F894" s="29"/>
      <c r="G894" s="41"/>
      <c r="L894" s="54"/>
    </row>
    <row r="895" spans="1:12" x14ac:dyDescent="0.3">
      <c r="A895" s="16">
        <v>843</v>
      </c>
      <c r="B895" s="58" t="s">
        <v>52</v>
      </c>
      <c r="C895" s="57" t="s">
        <v>2835</v>
      </c>
      <c r="D895" s="56">
        <v>3700</v>
      </c>
      <c r="E895" s="29"/>
      <c r="F895" s="29"/>
      <c r="G895" s="41"/>
      <c r="L895" s="54"/>
    </row>
    <row r="896" spans="1:12" x14ac:dyDescent="0.3">
      <c r="A896" s="16">
        <v>844</v>
      </c>
      <c r="B896" s="58" t="s">
        <v>52</v>
      </c>
      <c r="C896" s="57" t="s">
        <v>2834</v>
      </c>
      <c r="D896" s="56">
        <v>3700</v>
      </c>
      <c r="E896" s="29"/>
      <c r="F896" s="29"/>
      <c r="G896" s="41"/>
      <c r="L896" s="54"/>
    </row>
    <row r="897" spans="1:13" x14ac:dyDescent="0.3">
      <c r="A897" s="16">
        <v>845</v>
      </c>
      <c r="B897" s="58" t="s">
        <v>52</v>
      </c>
      <c r="C897" s="57" t="s">
        <v>2833</v>
      </c>
      <c r="D897" s="56">
        <v>3700</v>
      </c>
      <c r="E897" s="29"/>
      <c r="F897" s="29"/>
      <c r="G897" s="41"/>
      <c r="L897" s="54"/>
    </row>
    <row r="898" spans="1:13" x14ac:dyDescent="0.3">
      <c r="A898" s="16">
        <v>846</v>
      </c>
      <c r="B898" s="58" t="s">
        <v>52</v>
      </c>
      <c r="C898" s="57" t="s">
        <v>2832</v>
      </c>
      <c r="D898" s="56">
        <v>3700</v>
      </c>
      <c r="E898" s="29"/>
      <c r="F898" s="29"/>
      <c r="G898" s="41"/>
      <c r="L898" s="54"/>
    </row>
    <row r="899" spans="1:13" x14ac:dyDescent="0.3">
      <c r="A899" s="16">
        <v>847</v>
      </c>
      <c r="B899" s="58" t="s">
        <v>52</v>
      </c>
      <c r="C899" s="57" t="s">
        <v>2831</v>
      </c>
      <c r="D899" s="56">
        <v>3700</v>
      </c>
      <c r="E899" s="29"/>
      <c r="F899" s="29"/>
      <c r="G899" s="41"/>
      <c r="L899" s="54"/>
    </row>
    <row r="900" spans="1:13" x14ac:dyDescent="0.3">
      <c r="A900" s="16">
        <v>848</v>
      </c>
      <c r="B900" s="58" t="s">
        <v>52</v>
      </c>
      <c r="C900" s="57" t="s">
        <v>2830</v>
      </c>
      <c r="D900" s="56">
        <v>3700</v>
      </c>
      <c r="E900" s="29"/>
      <c r="F900" s="29"/>
      <c r="G900" s="41"/>
      <c r="L900" s="54"/>
    </row>
    <row r="901" spans="1:13" x14ac:dyDescent="0.3">
      <c r="A901" s="16">
        <v>849</v>
      </c>
      <c r="B901" s="58" t="s">
        <v>52</v>
      </c>
      <c r="C901" s="57" t="s">
        <v>2829</v>
      </c>
      <c r="D901" s="56">
        <v>3700</v>
      </c>
      <c r="E901" s="29"/>
      <c r="F901" s="29"/>
      <c r="G901" s="41"/>
      <c r="L901" s="54"/>
    </row>
    <row r="902" spans="1:13" x14ac:dyDescent="0.3">
      <c r="A902" s="16">
        <v>850</v>
      </c>
      <c r="B902" s="58" t="s">
        <v>52</v>
      </c>
      <c r="C902" s="57" t="s">
        <v>2828</v>
      </c>
      <c r="D902" s="56">
        <v>3700</v>
      </c>
      <c r="E902" s="29"/>
      <c r="F902" s="29"/>
      <c r="G902" s="41"/>
      <c r="L902" s="54"/>
    </row>
    <row r="903" spans="1:13" x14ac:dyDescent="0.3">
      <c r="A903" s="16">
        <v>851</v>
      </c>
      <c r="B903" s="58" t="s">
        <v>52</v>
      </c>
      <c r="C903" s="57" t="s">
        <v>2827</v>
      </c>
      <c r="D903" s="56">
        <v>3700</v>
      </c>
      <c r="E903" s="29"/>
      <c r="F903" s="29"/>
      <c r="G903" s="41"/>
      <c r="L903" s="54"/>
    </row>
    <row r="904" spans="1:13" x14ac:dyDescent="0.3">
      <c r="A904" s="16">
        <v>852</v>
      </c>
      <c r="B904" s="58" t="s">
        <v>52</v>
      </c>
      <c r="C904" s="57" t="s">
        <v>2826</v>
      </c>
      <c r="D904" s="56">
        <v>2700</v>
      </c>
      <c r="E904" s="29"/>
      <c r="F904" s="29"/>
      <c r="G904" s="41"/>
      <c r="L904" s="54"/>
    </row>
    <row r="905" spans="1:13" x14ac:dyDescent="0.3">
      <c r="A905" s="80" t="s">
        <v>345</v>
      </c>
      <c r="B905" s="81"/>
      <c r="C905" s="82"/>
      <c r="D905" s="19">
        <f>SUM(D813:D904)</f>
        <v>408700</v>
      </c>
      <c r="E905" s="29"/>
      <c r="F905" s="29"/>
      <c r="H905" s="42">
        <f>SUM(D813:D835)</f>
        <v>84100</v>
      </c>
      <c r="I905" s="51">
        <f>SUM(D813:D869)</f>
        <v>234400</v>
      </c>
      <c r="L905" s="54"/>
      <c r="M905" s="29">
        <f>SUM(D813:D890)</f>
        <v>357900</v>
      </c>
    </row>
    <row r="906" spans="1:13" x14ac:dyDescent="0.3">
      <c r="A906" s="16">
        <v>853</v>
      </c>
      <c r="B906" s="58" t="s">
        <v>2022</v>
      </c>
      <c r="C906" s="57" t="s">
        <v>82</v>
      </c>
      <c r="D906" s="56">
        <v>3700</v>
      </c>
      <c r="E906" s="29"/>
      <c r="F906" s="29"/>
      <c r="L906" s="54"/>
    </row>
    <row r="907" spans="1:13" x14ac:dyDescent="0.3">
      <c r="A907" s="16">
        <v>854</v>
      </c>
      <c r="B907" s="58" t="s">
        <v>2022</v>
      </c>
      <c r="C907" s="57" t="s">
        <v>83</v>
      </c>
      <c r="D907" s="56">
        <v>3700</v>
      </c>
      <c r="E907" s="29"/>
      <c r="F907" s="29"/>
      <c r="L907" s="54"/>
    </row>
    <row r="908" spans="1:13" x14ac:dyDescent="0.3">
      <c r="A908" s="16">
        <v>855</v>
      </c>
      <c r="B908" s="58" t="s">
        <v>2022</v>
      </c>
      <c r="C908" s="57" t="s">
        <v>16</v>
      </c>
      <c r="D908" s="56">
        <v>3700</v>
      </c>
      <c r="E908" s="29"/>
      <c r="F908" s="29"/>
      <c r="L908" s="54"/>
    </row>
    <row r="909" spans="1:13" ht="31.5" x14ac:dyDescent="0.3">
      <c r="A909" s="16">
        <v>856</v>
      </c>
      <c r="B909" s="58" t="s">
        <v>2022</v>
      </c>
      <c r="C909" s="57" t="s">
        <v>346</v>
      </c>
      <c r="D909" s="56">
        <v>3700</v>
      </c>
      <c r="E909" s="29"/>
      <c r="F909" s="29"/>
      <c r="L909" s="54"/>
    </row>
    <row r="910" spans="1:13" x14ac:dyDescent="0.3">
      <c r="A910" s="16">
        <v>857</v>
      </c>
      <c r="B910" s="58" t="s">
        <v>2022</v>
      </c>
      <c r="C910" s="57" t="s">
        <v>84</v>
      </c>
      <c r="D910" s="56">
        <v>6100</v>
      </c>
      <c r="E910" s="29"/>
      <c r="F910" s="29"/>
      <c r="L910" s="54"/>
    </row>
    <row r="911" spans="1:13" x14ac:dyDescent="0.3">
      <c r="A911" s="16">
        <v>858</v>
      </c>
      <c r="B911" s="58" t="s">
        <v>2022</v>
      </c>
      <c r="C911" s="57" t="s">
        <v>347</v>
      </c>
      <c r="D911" s="56">
        <v>3700</v>
      </c>
      <c r="E911" s="29"/>
      <c r="F911" s="29"/>
      <c r="L911" s="54"/>
    </row>
    <row r="912" spans="1:13" x14ac:dyDescent="0.3">
      <c r="A912" s="16">
        <v>859</v>
      </c>
      <c r="B912" s="58" t="s">
        <v>2022</v>
      </c>
      <c r="C912" s="57" t="s">
        <v>348</v>
      </c>
      <c r="D912" s="56">
        <v>3700</v>
      </c>
      <c r="E912" s="29"/>
      <c r="F912" s="29"/>
      <c r="L912" s="54"/>
    </row>
    <row r="913" spans="1:12" x14ac:dyDescent="0.3">
      <c r="A913" s="16">
        <v>860</v>
      </c>
      <c r="B913" s="58" t="s">
        <v>2022</v>
      </c>
      <c r="C913" s="57" t="s">
        <v>85</v>
      </c>
      <c r="D913" s="56">
        <v>3700</v>
      </c>
      <c r="E913" s="29"/>
      <c r="F913" s="29"/>
      <c r="L913" s="54"/>
    </row>
    <row r="914" spans="1:12" x14ac:dyDescent="0.3">
      <c r="A914" s="16">
        <v>861</v>
      </c>
      <c r="B914" s="58" t="s">
        <v>2022</v>
      </c>
      <c r="C914" s="57" t="s">
        <v>86</v>
      </c>
      <c r="D914" s="56">
        <v>3700</v>
      </c>
      <c r="E914" s="29"/>
      <c r="F914" s="29"/>
      <c r="L914" s="54"/>
    </row>
    <row r="915" spans="1:12" x14ac:dyDescent="0.3">
      <c r="A915" s="16">
        <v>862</v>
      </c>
      <c r="B915" s="58" t="s">
        <v>2022</v>
      </c>
      <c r="C915" s="57" t="s">
        <v>87</v>
      </c>
      <c r="D915" s="56">
        <v>3700</v>
      </c>
      <c r="E915" s="29"/>
      <c r="F915" s="29"/>
      <c r="L915" s="54"/>
    </row>
    <row r="916" spans="1:12" x14ac:dyDescent="0.3">
      <c r="A916" s="16">
        <v>863</v>
      </c>
      <c r="B916" s="58" t="s">
        <v>2022</v>
      </c>
      <c r="C916" s="57" t="s">
        <v>349</v>
      </c>
      <c r="D916" s="56">
        <v>3700</v>
      </c>
      <c r="E916" s="29"/>
      <c r="F916" s="29"/>
      <c r="L916" s="54"/>
    </row>
    <row r="917" spans="1:12" ht="31.5" x14ac:dyDescent="0.3">
      <c r="A917" s="16">
        <v>864</v>
      </c>
      <c r="B917" s="58" t="s">
        <v>2022</v>
      </c>
      <c r="C917" s="57" t="s">
        <v>350</v>
      </c>
      <c r="D917" s="56">
        <v>3700</v>
      </c>
      <c r="E917" s="29"/>
      <c r="F917" s="29"/>
      <c r="L917" s="54"/>
    </row>
    <row r="918" spans="1:12" x14ac:dyDescent="0.3">
      <c r="A918" s="16">
        <v>865</v>
      </c>
      <c r="B918" s="58" t="s">
        <v>2022</v>
      </c>
      <c r="C918" s="57" t="s">
        <v>351</v>
      </c>
      <c r="D918" s="56">
        <v>3700</v>
      </c>
      <c r="E918" s="29"/>
      <c r="F918" s="29"/>
      <c r="L918" s="54"/>
    </row>
    <row r="919" spans="1:12" x14ac:dyDescent="0.3">
      <c r="A919" s="16">
        <v>866</v>
      </c>
      <c r="B919" s="58" t="s">
        <v>2022</v>
      </c>
      <c r="C919" s="57" t="s">
        <v>352</v>
      </c>
      <c r="D919" s="56">
        <v>3700</v>
      </c>
      <c r="E919" s="29"/>
      <c r="F919" s="29"/>
      <c r="L919" s="54"/>
    </row>
    <row r="920" spans="1:12" x14ac:dyDescent="0.3">
      <c r="A920" s="16">
        <v>867</v>
      </c>
      <c r="B920" s="58" t="s">
        <v>2022</v>
      </c>
      <c r="C920" s="57" t="s">
        <v>17</v>
      </c>
      <c r="D920" s="56">
        <v>3700</v>
      </c>
      <c r="E920" s="29"/>
      <c r="F920" s="29"/>
      <c r="L920" s="54"/>
    </row>
    <row r="921" spans="1:12" x14ac:dyDescent="0.3">
      <c r="A921" s="16">
        <v>868</v>
      </c>
      <c r="B921" s="58" t="s">
        <v>2022</v>
      </c>
      <c r="C921" s="57" t="s">
        <v>353</v>
      </c>
      <c r="D921" s="56">
        <v>3700</v>
      </c>
      <c r="E921" s="29"/>
      <c r="F921" s="29"/>
      <c r="L921" s="54"/>
    </row>
    <row r="922" spans="1:12" x14ac:dyDescent="0.3">
      <c r="A922" s="16">
        <v>869</v>
      </c>
      <c r="B922" s="58" t="s">
        <v>2022</v>
      </c>
      <c r="C922" s="57" t="s">
        <v>354</v>
      </c>
      <c r="D922" s="56">
        <v>3700</v>
      </c>
      <c r="E922" s="29"/>
      <c r="F922" s="29"/>
      <c r="L922" s="54"/>
    </row>
    <row r="923" spans="1:12" x14ac:dyDescent="0.3">
      <c r="A923" s="16">
        <v>870</v>
      </c>
      <c r="B923" s="58" t="s">
        <v>2022</v>
      </c>
      <c r="C923" s="57" t="s">
        <v>355</v>
      </c>
      <c r="D923" s="56">
        <v>3700</v>
      </c>
      <c r="E923" s="29"/>
      <c r="F923" s="29"/>
      <c r="L923" s="54"/>
    </row>
    <row r="924" spans="1:12" x14ac:dyDescent="0.3">
      <c r="A924" s="16">
        <v>871</v>
      </c>
      <c r="B924" s="58" t="s">
        <v>2022</v>
      </c>
      <c r="C924" s="57" t="s">
        <v>356</v>
      </c>
      <c r="D924" s="56">
        <v>3700</v>
      </c>
      <c r="E924" s="29"/>
      <c r="F924" s="29"/>
      <c r="L924" s="54"/>
    </row>
    <row r="925" spans="1:12" x14ac:dyDescent="0.3">
      <c r="A925" s="16">
        <v>872</v>
      </c>
      <c r="B925" s="58" t="s">
        <v>2022</v>
      </c>
      <c r="C925" s="57" t="s">
        <v>357</v>
      </c>
      <c r="D925" s="56">
        <v>6100</v>
      </c>
      <c r="E925" s="29"/>
      <c r="F925" s="29"/>
      <c r="L925" s="54"/>
    </row>
    <row r="926" spans="1:12" x14ac:dyDescent="0.3">
      <c r="A926" s="16">
        <v>873</v>
      </c>
      <c r="B926" s="58" t="s">
        <v>2022</v>
      </c>
      <c r="C926" s="57" t="s">
        <v>358</v>
      </c>
      <c r="D926" s="56">
        <v>3700</v>
      </c>
      <c r="E926" s="29"/>
      <c r="F926" s="29"/>
      <c r="L926" s="54"/>
    </row>
    <row r="927" spans="1:12" ht="31.5" x14ac:dyDescent="0.3">
      <c r="A927" s="16">
        <v>874</v>
      </c>
      <c r="B927" s="58" t="s">
        <v>2022</v>
      </c>
      <c r="C927" s="57" t="s">
        <v>359</v>
      </c>
      <c r="D927" s="56">
        <v>3700</v>
      </c>
      <c r="E927" s="29"/>
      <c r="F927" s="29"/>
      <c r="L927" s="54"/>
    </row>
    <row r="928" spans="1:12" x14ac:dyDescent="0.3">
      <c r="A928" s="16">
        <v>875</v>
      </c>
      <c r="B928" s="58" t="s">
        <v>2022</v>
      </c>
      <c r="C928" s="57" t="s">
        <v>1172</v>
      </c>
      <c r="D928" s="56">
        <v>6100</v>
      </c>
      <c r="E928" s="29"/>
      <c r="F928" s="29"/>
      <c r="L928" s="54"/>
    </row>
    <row r="929" spans="1:12" x14ac:dyDescent="0.3">
      <c r="A929" s="16">
        <v>876</v>
      </c>
      <c r="B929" s="58" t="s">
        <v>2022</v>
      </c>
      <c r="C929" s="57" t="s">
        <v>1171</v>
      </c>
      <c r="D929" s="56">
        <v>6100</v>
      </c>
      <c r="E929" s="29"/>
      <c r="F929" s="29"/>
      <c r="L929" s="54"/>
    </row>
    <row r="930" spans="1:12" x14ac:dyDescent="0.3">
      <c r="A930" s="16">
        <v>877</v>
      </c>
      <c r="B930" s="58" t="s">
        <v>2022</v>
      </c>
      <c r="C930" s="57" t="s">
        <v>1170</v>
      </c>
      <c r="D930" s="56">
        <v>3700</v>
      </c>
      <c r="E930" s="29"/>
      <c r="F930" s="29"/>
      <c r="L930" s="54"/>
    </row>
    <row r="931" spans="1:12" x14ac:dyDescent="0.3">
      <c r="A931" s="16">
        <v>878</v>
      </c>
      <c r="B931" s="58" t="s">
        <v>2022</v>
      </c>
      <c r="C931" s="57" t="s">
        <v>1169</v>
      </c>
      <c r="D931" s="56">
        <v>3700</v>
      </c>
      <c r="E931" s="29"/>
      <c r="F931" s="29"/>
      <c r="L931" s="54"/>
    </row>
    <row r="932" spans="1:12" x14ac:dyDescent="0.3">
      <c r="A932" s="16">
        <v>879</v>
      </c>
      <c r="B932" s="58" t="s">
        <v>2022</v>
      </c>
      <c r="C932" s="57" t="s">
        <v>1168</v>
      </c>
      <c r="D932" s="56">
        <v>6100</v>
      </c>
      <c r="E932" s="29"/>
      <c r="F932" s="29"/>
      <c r="L932" s="54"/>
    </row>
    <row r="933" spans="1:12" ht="31.5" x14ac:dyDescent="0.3">
      <c r="A933" s="16">
        <v>880</v>
      </c>
      <c r="B933" s="58" t="s">
        <v>2022</v>
      </c>
      <c r="C933" s="57" t="s">
        <v>1167</v>
      </c>
      <c r="D933" s="56">
        <v>3700</v>
      </c>
      <c r="E933" s="29"/>
      <c r="F933" s="29"/>
      <c r="L933" s="54"/>
    </row>
    <row r="934" spans="1:12" x14ac:dyDescent="0.3">
      <c r="A934" s="16">
        <v>881</v>
      </c>
      <c r="B934" s="58" t="s">
        <v>2022</v>
      </c>
      <c r="C934" s="57" t="s">
        <v>1166</v>
      </c>
      <c r="D934" s="56">
        <v>6100</v>
      </c>
      <c r="E934" s="29"/>
      <c r="F934" s="29"/>
      <c r="L934" s="54"/>
    </row>
    <row r="935" spans="1:12" x14ac:dyDescent="0.3">
      <c r="A935" s="16">
        <v>882</v>
      </c>
      <c r="B935" s="58" t="s">
        <v>2022</v>
      </c>
      <c r="C935" s="57" t="s">
        <v>1165</v>
      </c>
      <c r="D935" s="56">
        <v>3700</v>
      </c>
      <c r="E935" s="29"/>
      <c r="F935" s="29"/>
      <c r="L935" s="54"/>
    </row>
    <row r="936" spans="1:12" ht="31.5" x14ac:dyDescent="0.3">
      <c r="A936" s="16">
        <v>883</v>
      </c>
      <c r="B936" s="58" t="s">
        <v>2022</v>
      </c>
      <c r="C936" s="57" t="s">
        <v>1164</v>
      </c>
      <c r="D936" s="56">
        <v>6100</v>
      </c>
      <c r="E936" s="29"/>
      <c r="F936" s="29"/>
      <c r="L936" s="54"/>
    </row>
    <row r="937" spans="1:12" ht="31.5" x14ac:dyDescent="0.3">
      <c r="A937" s="16">
        <v>884</v>
      </c>
      <c r="B937" s="58" t="s">
        <v>2022</v>
      </c>
      <c r="C937" s="57" t="s">
        <v>1163</v>
      </c>
      <c r="D937" s="56">
        <v>6100</v>
      </c>
      <c r="E937" s="29"/>
      <c r="F937" s="29"/>
      <c r="L937" s="54"/>
    </row>
    <row r="938" spans="1:12" x14ac:dyDescent="0.3">
      <c r="A938" s="16">
        <v>885</v>
      </c>
      <c r="B938" s="58" t="s">
        <v>2022</v>
      </c>
      <c r="C938" s="63" t="s">
        <v>2307</v>
      </c>
      <c r="D938" s="64">
        <v>14600</v>
      </c>
      <c r="E938" s="29"/>
      <c r="F938" s="29"/>
      <c r="G938" s="41"/>
      <c r="L938" s="54"/>
    </row>
    <row r="939" spans="1:12" x14ac:dyDescent="0.3">
      <c r="A939" s="16">
        <v>886</v>
      </c>
      <c r="B939" s="58" t="s">
        <v>2022</v>
      </c>
      <c r="C939" s="63" t="s">
        <v>2306</v>
      </c>
      <c r="D939" s="64">
        <v>14600</v>
      </c>
      <c r="E939" s="29"/>
      <c r="F939" s="29"/>
      <c r="G939" s="41"/>
      <c r="L939" s="54"/>
    </row>
    <row r="940" spans="1:12" ht="31.5" x14ac:dyDescent="0.3">
      <c r="A940" s="16">
        <v>887</v>
      </c>
      <c r="B940" s="58" t="s">
        <v>2022</v>
      </c>
      <c r="C940" s="63" t="s">
        <v>2305</v>
      </c>
      <c r="D940" s="64">
        <v>3700</v>
      </c>
      <c r="E940" s="29"/>
      <c r="F940" s="29"/>
      <c r="G940" s="41"/>
      <c r="L940" s="54"/>
    </row>
    <row r="941" spans="1:12" x14ac:dyDescent="0.3">
      <c r="A941" s="16">
        <v>888</v>
      </c>
      <c r="B941" s="58" t="s">
        <v>2022</v>
      </c>
      <c r="C941" s="63" t="s">
        <v>3115</v>
      </c>
      <c r="D941" s="64">
        <v>6100</v>
      </c>
      <c r="E941" s="29"/>
      <c r="F941" s="29"/>
      <c r="G941" s="41"/>
      <c r="L941" s="54"/>
    </row>
    <row r="942" spans="1:12" x14ac:dyDescent="0.3">
      <c r="A942" s="16">
        <v>889</v>
      </c>
      <c r="B942" s="58" t="s">
        <v>2022</v>
      </c>
      <c r="C942" s="63" t="s">
        <v>2304</v>
      </c>
      <c r="D942" s="64">
        <v>14600</v>
      </c>
      <c r="E942" s="29"/>
      <c r="F942" s="29"/>
      <c r="G942" s="41"/>
      <c r="L942" s="54"/>
    </row>
    <row r="943" spans="1:12" x14ac:dyDescent="0.3">
      <c r="A943" s="16">
        <v>890</v>
      </c>
      <c r="B943" s="58" t="s">
        <v>2022</v>
      </c>
      <c r="C943" s="63" t="s">
        <v>2303</v>
      </c>
      <c r="D943" s="64">
        <v>3700</v>
      </c>
      <c r="E943" s="29"/>
      <c r="F943" s="29"/>
      <c r="G943" s="41"/>
      <c r="L943" s="54"/>
    </row>
    <row r="944" spans="1:12" x14ac:dyDescent="0.3">
      <c r="A944" s="16">
        <v>891</v>
      </c>
      <c r="B944" s="58" t="s">
        <v>2022</v>
      </c>
      <c r="C944" s="63" t="s">
        <v>2302</v>
      </c>
      <c r="D944" s="64">
        <v>6100</v>
      </c>
      <c r="E944" s="29"/>
      <c r="F944" s="29"/>
      <c r="G944" s="41"/>
      <c r="L944" s="54"/>
    </row>
    <row r="945" spans="1:12" x14ac:dyDescent="0.3">
      <c r="A945" s="16">
        <v>892</v>
      </c>
      <c r="B945" s="58" t="s">
        <v>2022</v>
      </c>
      <c r="C945" s="63" t="s">
        <v>2301</v>
      </c>
      <c r="D945" s="64">
        <v>3700</v>
      </c>
      <c r="E945" s="29"/>
      <c r="F945" s="29"/>
      <c r="G945" s="41"/>
      <c r="L945" s="54"/>
    </row>
    <row r="946" spans="1:12" x14ac:dyDescent="0.3">
      <c r="A946" s="16">
        <v>893</v>
      </c>
      <c r="B946" s="58" t="s">
        <v>2022</v>
      </c>
      <c r="C946" s="63" t="s">
        <v>2300</v>
      </c>
      <c r="D946" s="64">
        <v>3700</v>
      </c>
      <c r="E946" s="29"/>
      <c r="F946" s="29"/>
      <c r="G946" s="41"/>
      <c r="L946" s="54"/>
    </row>
    <row r="947" spans="1:12" x14ac:dyDescent="0.3">
      <c r="A947" s="16">
        <v>894</v>
      </c>
      <c r="B947" s="58" t="s">
        <v>2022</v>
      </c>
      <c r="C947" s="63" t="s">
        <v>2299</v>
      </c>
      <c r="D947" s="64">
        <v>3700</v>
      </c>
      <c r="E947" s="29"/>
      <c r="F947" s="29"/>
      <c r="G947" s="41"/>
      <c r="L947" s="54"/>
    </row>
    <row r="948" spans="1:12" x14ac:dyDescent="0.3">
      <c r="A948" s="16">
        <v>895</v>
      </c>
      <c r="B948" s="58" t="s">
        <v>2022</v>
      </c>
      <c r="C948" s="63" t="s">
        <v>2298</v>
      </c>
      <c r="D948" s="64">
        <v>3500</v>
      </c>
      <c r="E948" s="29"/>
      <c r="F948" s="29"/>
      <c r="G948" s="41"/>
      <c r="L948" s="54"/>
    </row>
    <row r="949" spans="1:12" x14ac:dyDescent="0.3">
      <c r="A949" s="16">
        <v>896</v>
      </c>
      <c r="B949" s="58" t="s">
        <v>2022</v>
      </c>
      <c r="C949" s="63" t="s">
        <v>2297</v>
      </c>
      <c r="D949" s="64">
        <v>6100</v>
      </c>
      <c r="E949" s="29"/>
      <c r="F949" s="29"/>
      <c r="G949" s="41"/>
      <c r="L949" s="54"/>
    </row>
    <row r="950" spans="1:12" x14ac:dyDescent="0.3">
      <c r="A950" s="16">
        <v>897</v>
      </c>
      <c r="B950" s="58" t="s">
        <v>2022</v>
      </c>
      <c r="C950" s="63" t="s">
        <v>2296</v>
      </c>
      <c r="D950" s="64">
        <v>3700</v>
      </c>
      <c r="E950" s="29"/>
      <c r="F950" s="29"/>
      <c r="G950" s="41"/>
      <c r="L950" s="54"/>
    </row>
    <row r="951" spans="1:12" x14ac:dyDescent="0.3">
      <c r="A951" s="16">
        <v>898</v>
      </c>
      <c r="B951" s="58" t="s">
        <v>2022</v>
      </c>
      <c r="C951" s="63" t="s">
        <v>2295</v>
      </c>
      <c r="D951" s="64">
        <v>3700</v>
      </c>
      <c r="E951" s="29"/>
      <c r="F951" s="29"/>
      <c r="G951" s="41"/>
      <c r="L951" s="54"/>
    </row>
    <row r="952" spans="1:12" x14ac:dyDescent="0.3">
      <c r="A952" s="16">
        <v>899</v>
      </c>
      <c r="B952" s="58" t="s">
        <v>2022</v>
      </c>
      <c r="C952" s="63" t="s">
        <v>2294</v>
      </c>
      <c r="D952" s="64">
        <v>3500</v>
      </c>
      <c r="E952" s="29"/>
      <c r="F952" s="29"/>
      <c r="G952" s="41"/>
      <c r="L952" s="54"/>
    </row>
    <row r="953" spans="1:12" x14ac:dyDescent="0.3">
      <c r="A953" s="16">
        <v>900</v>
      </c>
      <c r="B953" s="58" t="s">
        <v>2022</v>
      </c>
      <c r="C953" s="63" t="s">
        <v>2292</v>
      </c>
      <c r="D953" s="64">
        <v>3700</v>
      </c>
      <c r="E953" s="29"/>
      <c r="F953" s="29"/>
      <c r="G953" s="41"/>
      <c r="L953" s="54"/>
    </row>
    <row r="954" spans="1:12" x14ac:dyDescent="0.3">
      <c r="A954" s="16">
        <v>901</v>
      </c>
      <c r="B954" s="58" t="s">
        <v>2293</v>
      </c>
      <c r="C954" s="57" t="s">
        <v>2849</v>
      </c>
      <c r="D954" s="56">
        <v>3700</v>
      </c>
      <c r="E954" s="29"/>
      <c r="F954" s="29"/>
      <c r="G954" s="41"/>
      <c r="L954" s="54"/>
    </row>
    <row r="955" spans="1:12" x14ac:dyDescent="0.3">
      <c r="A955" s="16">
        <v>902</v>
      </c>
      <c r="B955" s="58" t="s">
        <v>2293</v>
      </c>
      <c r="C955" s="57" t="s">
        <v>2848</v>
      </c>
      <c r="D955" s="56">
        <v>3700</v>
      </c>
      <c r="E955" s="29"/>
      <c r="F955" s="29"/>
      <c r="G955" s="41"/>
      <c r="L955" s="54"/>
    </row>
    <row r="956" spans="1:12" x14ac:dyDescent="0.3">
      <c r="A956" s="16">
        <v>903</v>
      </c>
      <c r="B956" s="58" t="s">
        <v>2293</v>
      </c>
      <c r="C956" s="57" t="s">
        <v>2847</v>
      </c>
      <c r="D956" s="56">
        <v>3700</v>
      </c>
      <c r="E956" s="29"/>
      <c r="F956" s="29"/>
      <c r="G956" s="41"/>
      <c r="L956" s="54"/>
    </row>
    <row r="957" spans="1:12" x14ac:dyDescent="0.3">
      <c r="A957" s="16">
        <v>904</v>
      </c>
      <c r="B957" s="58" t="s">
        <v>2293</v>
      </c>
      <c r="C957" s="57" t="s">
        <v>2846</v>
      </c>
      <c r="D957" s="56">
        <v>3700</v>
      </c>
      <c r="E957" s="29"/>
      <c r="F957" s="29"/>
      <c r="G957" s="41"/>
      <c r="L957" s="54"/>
    </row>
    <row r="958" spans="1:12" x14ac:dyDescent="0.3">
      <c r="A958" s="16">
        <v>905</v>
      </c>
      <c r="B958" s="58" t="s">
        <v>2293</v>
      </c>
      <c r="C958" s="57" t="s">
        <v>2845</v>
      </c>
      <c r="D958" s="56">
        <v>3700</v>
      </c>
      <c r="E958" s="29"/>
      <c r="F958" s="29"/>
      <c r="G958" s="41"/>
      <c r="L958" s="54"/>
    </row>
    <row r="959" spans="1:12" x14ac:dyDescent="0.3">
      <c r="A959" s="16">
        <v>906</v>
      </c>
      <c r="B959" s="58" t="s">
        <v>2293</v>
      </c>
      <c r="C959" s="57" t="s">
        <v>2844</v>
      </c>
      <c r="D959" s="56">
        <v>3700</v>
      </c>
      <c r="E959" s="29"/>
      <c r="F959" s="29"/>
      <c r="G959" s="41"/>
      <c r="L959" s="54"/>
    </row>
    <row r="960" spans="1:12" x14ac:dyDescent="0.3">
      <c r="A960" s="16">
        <v>907</v>
      </c>
      <c r="B960" s="58" t="s">
        <v>2293</v>
      </c>
      <c r="C960" s="57" t="s">
        <v>2843</v>
      </c>
      <c r="D960" s="56">
        <v>3700</v>
      </c>
      <c r="E960" s="29"/>
      <c r="F960" s="29"/>
      <c r="G960" s="41"/>
      <c r="L960" s="54"/>
    </row>
    <row r="961" spans="1:13" x14ac:dyDescent="0.3">
      <c r="A961" s="16">
        <v>908</v>
      </c>
      <c r="B961" s="58" t="s">
        <v>2293</v>
      </c>
      <c r="C961" s="57" t="s">
        <v>2842</v>
      </c>
      <c r="D961" s="56">
        <v>3700</v>
      </c>
      <c r="E961" s="29"/>
      <c r="F961" s="29"/>
      <c r="G961" s="41"/>
      <c r="L961" s="54"/>
    </row>
    <row r="962" spans="1:13" x14ac:dyDescent="0.3">
      <c r="A962" s="16">
        <v>909</v>
      </c>
      <c r="B962" s="58" t="s">
        <v>2293</v>
      </c>
      <c r="C962" s="57" t="s">
        <v>2841</v>
      </c>
      <c r="D962" s="56">
        <v>3700</v>
      </c>
      <c r="E962" s="29"/>
      <c r="F962" s="29"/>
      <c r="G962" s="41"/>
      <c r="L962" s="54"/>
    </row>
    <row r="963" spans="1:13" x14ac:dyDescent="0.3">
      <c r="A963" s="16">
        <v>910</v>
      </c>
      <c r="B963" s="58" t="s">
        <v>2293</v>
      </c>
      <c r="C963" s="57" t="s">
        <v>2840</v>
      </c>
      <c r="D963" s="56">
        <v>3700</v>
      </c>
      <c r="E963" s="29"/>
      <c r="F963" s="29"/>
      <c r="G963" s="41"/>
      <c r="L963" s="54"/>
    </row>
    <row r="964" spans="1:13" x14ac:dyDescent="0.3">
      <c r="A964" s="80" t="s">
        <v>126</v>
      </c>
      <c r="B964" s="81"/>
      <c r="C964" s="82"/>
      <c r="D964" s="19">
        <f>SUM(D906:D963)</f>
        <v>273300</v>
      </c>
      <c r="E964" s="29"/>
      <c r="F964" s="29"/>
      <c r="H964" s="42">
        <f>SUM(D906:D927)</f>
        <v>86200</v>
      </c>
      <c r="I964" s="51">
        <f>SUM(D906:D937)</f>
        <v>137600</v>
      </c>
      <c r="L964" s="54"/>
      <c r="M964" s="29">
        <f>SUM(D906:D953)</f>
        <v>236300</v>
      </c>
    </row>
    <row r="965" spans="1:13" x14ac:dyDescent="0.3">
      <c r="A965" s="16">
        <v>911</v>
      </c>
      <c r="B965" s="58" t="s">
        <v>2023</v>
      </c>
      <c r="C965" s="57" t="s">
        <v>88</v>
      </c>
      <c r="D965" s="56">
        <v>3700</v>
      </c>
      <c r="E965" s="29"/>
      <c r="F965" s="29"/>
      <c r="L965" s="54"/>
    </row>
    <row r="966" spans="1:13" x14ac:dyDescent="0.3">
      <c r="A966" s="16">
        <v>912</v>
      </c>
      <c r="B966" s="58" t="s">
        <v>2023</v>
      </c>
      <c r="C966" s="57" t="s">
        <v>370</v>
      </c>
      <c r="D966" s="56">
        <v>3700</v>
      </c>
      <c r="E966" s="29"/>
      <c r="F966" s="29"/>
      <c r="L966" s="54"/>
    </row>
    <row r="967" spans="1:13" x14ac:dyDescent="0.3">
      <c r="A967" s="16">
        <v>913</v>
      </c>
      <c r="B967" s="58" t="s">
        <v>2023</v>
      </c>
      <c r="C967" s="57" t="s">
        <v>369</v>
      </c>
      <c r="D967" s="56">
        <v>3700</v>
      </c>
      <c r="E967" s="29"/>
      <c r="F967" s="29"/>
      <c r="L967" s="54"/>
    </row>
    <row r="968" spans="1:13" x14ac:dyDescent="0.3">
      <c r="A968" s="16">
        <v>914</v>
      </c>
      <c r="B968" s="58" t="s">
        <v>2023</v>
      </c>
      <c r="C968" s="57" t="s">
        <v>368</v>
      </c>
      <c r="D968" s="56">
        <v>3700</v>
      </c>
      <c r="E968" s="29"/>
      <c r="F968" s="29"/>
      <c r="L968" s="54"/>
    </row>
    <row r="969" spans="1:13" x14ac:dyDescent="0.3">
      <c r="A969" s="16">
        <v>915</v>
      </c>
      <c r="B969" s="58" t="s">
        <v>2023</v>
      </c>
      <c r="C969" s="57" t="s">
        <v>13</v>
      </c>
      <c r="D969" s="56">
        <v>3700</v>
      </c>
      <c r="E969" s="29"/>
      <c r="F969" s="29"/>
      <c r="L969" s="54"/>
    </row>
    <row r="970" spans="1:13" ht="31.5" x14ac:dyDescent="0.3">
      <c r="A970" s="16">
        <v>916</v>
      </c>
      <c r="B970" s="58" t="s">
        <v>2023</v>
      </c>
      <c r="C970" s="57" t="s">
        <v>160</v>
      </c>
      <c r="D970" s="56">
        <v>3700</v>
      </c>
      <c r="E970" s="29"/>
      <c r="F970" s="29"/>
      <c r="L970" s="54"/>
    </row>
    <row r="971" spans="1:13" x14ac:dyDescent="0.3">
      <c r="A971" s="16">
        <v>917</v>
      </c>
      <c r="B971" s="58" t="s">
        <v>2023</v>
      </c>
      <c r="C971" s="57" t="s">
        <v>367</v>
      </c>
      <c r="D971" s="56">
        <v>3700</v>
      </c>
      <c r="E971" s="29"/>
      <c r="F971" s="29"/>
      <c r="L971" s="54"/>
    </row>
    <row r="972" spans="1:13" x14ac:dyDescent="0.3">
      <c r="A972" s="16">
        <v>918</v>
      </c>
      <c r="B972" s="58" t="s">
        <v>2023</v>
      </c>
      <c r="C972" s="57" t="s">
        <v>9</v>
      </c>
      <c r="D972" s="56">
        <v>3700</v>
      </c>
      <c r="E972" s="29"/>
      <c r="F972" s="29"/>
      <c r="L972" s="54"/>
    </row>
    <row r="973" spans="1:13" x14ac:dyDescent="0.3">
      <c r="A973" s="16">
        <v>919</v>
      </c>
      <c r="B973" s="58" t="s">
        <v>2023</v>
      </c>
      <c r="C973" s="57" t="s">
        <v>32</v>
      </c>
      <c r="D973" s="56">
        <v>3700</v>
      </c>
      <c r="E973" s="29"/>
      <c r="F973" s="29"/>
      <c r="L973" s="54"/>
    </row>
    <row r="974" spans="1:13" x14ac:dyDescent="0.3">
      <c r="A974" s="16">
        <v>920</v>
      </c>
      <c r="B974" s="58" t="s">
        <v>2023</v>
      </c>
      <c r="C974" s="57" t="s">
        <v>89</v>
      </c>
      <c r="D974" s="56">
        <v>3700</v>
      </c>
      <c r="E974" s="29"/>
      <c r="F974" s="29"/>
      <c r="L974" s="54"/>
    </row>
    <row r="975" spans="1:13" x14ac:dyDescent="0.3">
      <c r="A975" s="16">
        <v>921</v>
      </c>
      <c r="B975" s="58" t="s">
        <v>2023</v>
      </c>
      <c r="C975" s="57" t="s">
        <v>12</v>
      </c>
      <c r="D975" s="56">
        <v>3700</v>
      </c>
      <c r="E975" s="29"/>
      <c r="F975" s="29"/>
      <c r="L975" s="54"/>
    </row>
    <row r="976" spans="1:13" x14ac:dyDescent="0.3">
      <c r="A976" s="16">
        <v>922</v>
      </c>
      <c r="B976" s="58" t="s">
        <v>2023</v>
      </c>
      <c r="C976" s="57" t="s">
        <v>366</v>
      </c>
      <c r="D976" s="56">
        <v>3700</v>
      </c>
      <c r="E976" s="29"/>
      <c r="F976" s="29"/>
      <c r="L976" s="54"/>
    </row>
    <row r="977" spans="1:12" ht="31.5" x14ac:dyDescent="0.3">
      <c r="A977" s="16">
        <v>923</v>
      </c>
      <c r="B977" s="58" t="s">
        <v>2023</v>
      </c>
      <c r="C977" s="57" t="s">
        <v>365</v>
      </c>
      <c r="D977" s="56">
        <v>3700</v>
      </c>
      <c r="E977" s="29"/>
      <c r="F977" s="29"/>
      <c r="L977" s="54"/>
    </row>
    <row r="978" spans="1:12" x14ac:dyDescent="0.3">
      <c r="A978" s="16">
        <v>924</v>
      </c>
      <c r="B978" s="58" t="s">
        <v>2023</v>
      </c>
      <c r="C978" s="57" t="s">
        <v>11</v>
      </c>
      <c r="D978" s="56">
        <v>3700</v>
      </c>
      <c r="E978" s="29"/>
      <c r="F978" s="29"/>
      <c r="L978" s="54"/>
    </row>
    <row r="979" spans="1:12" x14ac:dyDescent="0.3">
      <c r="A979" s="16">
        <v>925</v>
      </c>
      <c r="B979" s="58" t="s">
        <v>2023</v>
      </c>
      <c r="C979" s="57" t="s">
        <v>364</v>
      </c>
      <c r="D979" s="56">
        <v>3700</v>
      </c>
      <c r="E979" s="29"/>
      <c r="F979" s="29"/>
      <c r="L979" s="54"/>
    </row>
    <row r="980" spans="1:12" x14ac:dyDescent="0.3">
      <c r="A980" s="16">
        <v>926</v>
      </c>
      <c r="B980" s="58" t="s">
        <v>2023</v>
      </c>
      <c r="C980" s="57" t="s">
        <v>363</v>
      </c>
      <c r="D980" s="56">
        <v>3700</v>
      </c>
      <c r="E980" s="29"/>
      <c r="F980" s="29"/>
      <c r="L980" s="54"/>
    </row>
    <row r="981" spans="1:12" x14ac:dyDescent="0.3">
      <c r="A981" s="16">
        <v>927</v>
      </c>
      <c r="B981" s="58" t="s">
        <v>2023</v>
      </c>
      <c r="C981" s="57" t="s">
        <v>159</v>
      </c>
      <c r="D981" s="56">
        <v>3700</v>
      </c>
      <c r="E981" s="29"/>
      <c r="F981" s="29"/>
      <c r="L981" s="54"/>
    </row>
    <row r="982" spans="1:12" ht="31.5" x14ac:dyDescent="0.3">
      <c r="A982" s="16">
        <v>928</v>
      </c>
      <c r="B982" s="58" t="s">
        <v>2023</v>
      </c>
      <c r="C982" s="57" t="s">
        <v>158</v>
      </c>
      <c r="D982" s="56">
        <v>3700</v>
      </c>
      <c r="E982" s="29"/>
      <c r="F982" s="29"/>
      <c r="L982" s="54"/>
    </row>
    <row r="983" spans="1:12" x14ac:dyDescent="0.3">
      <c r="A983" s="16">
        <v>929</v>
      </c>
      <c r="B983" s="58" t="s">
        <v>2023</v>
      </c>
      <c r="C983" s="57" t="s">
        <v>90</v>
      </c>
      <c r="D983" s="56">
        <v>3700</v>
      </c>
      <c r="E983" s="29"/>
      <c r="F983" s="29"/>
      <c r="L983" s="54"/>
    </row>
    <row r="984" spans="1:12" x14ac:dyDescent="0.3">
      <c r="A984" s="16">
        <v>930</v>
      </c>
      <c r="B984" s="58" t="s">
        <v>2023</v>
      </c>
      <c r="C984" s="57" t="s">
        <v>91</v>
      </c>
      <c r="D984" s="56">
        <v>3700</v>
      </c>
      <c r="E984" s="29"/>
      <c r="F984" s="29"/>
      <c r="L984" s="54"/>
    </row>
    <row r="985" spans="1:12" x14ac:dyDescent="0.3">
      <c r="A985" s="16">
        <v>931</v>
      </c>
      <c r="B985" s="58" t="s">
        <v>2023</v>
      </c>
      <c r="C985" s="57" t="s">
        <v>92</v>
      </c>
      <c r="D985" s="56">
        <v>3700</v>
      </c>
      <c r="E985" s="29"/>
      <c r="F985" s="29"/>
      <c r="L985" s="54"/>
    </row>
    <row r="986" spans="1:12" ht="31.5" x14ac:dyDescent="0.3">
      <c r="A986" s="16">
        <v>932</v>
      </c>
      <c r="B986" s="58" t="s">
        <v>2023</v>
      </c>
      <c r="C986" s="57" t="s">
        <v>93</v>
      </c>
      <c r="D986" s="56">
        <v>3700</v>
      </c>
      <c r="E986" s="29"/>
      <c r="F986" s="29"/>
      <c r="L986" s="54"/>
    </row>
    <row r="987" spans="1:12" ht="31.5" x14ac:dyDescent="0.3">
      <c r="A987" s="16">
        <v>933</v>
      </c>
      <c r="B987" s="58" t="s">
        <v>2023</v>
      </c>
      <c r="C987" s="57" t="s">
        <v>362</v>
      </c>
      <c r="D987" s="56">
        <v>3700</v>
      </c>
      <c r="E987" s="29"/>
      <c r="F987" s="29"/>
      <c r="L987" s="54"/>
    </row>
    <row r="988" spans="1:12" x14ac:dyDescent="0.3">
      <c r="A988" s="16">
        <v>934</v>
      </c>
      <c r="B988" s="58" t="s">
        <v>2023</v>
      </c>
      <c r="C988" s="57" t="s">
        <v>361</v>
      </c>
      <c r="D988" s="56">
        <v>3700</v>
      </c>
      <c r="E988" s="29"/>
      <c r="F988" s="29"/>
      <c r="L988" s="54"/>
    </row>
    <row r="989" spans="1:12" x14ac:dyDescent="0.3">
      <c r="A989" s="16">
        <v>935</v>
      </c>
      <c r="B989" s="58" t="s">
        <v>2023</v>
      </c>
      <c r="C989" s="57" t="s">
        <v>10</v>
      </c>
      <c r="D989" s="56">
        <v>3700</v>
      </c>
      <c r="E989" s="29"/>
      <c r="F989" s="29"/>
      <c r="L989" s="54"/>
    </row>
    <row r="990" spans="1:12" x14ac:dyDescent="0.3">
      <c r="A990" s="16">
        <v>936</v>
      </c>
      <c r="B990" s="58" t="s">
        <v>2023</v>
      </c>
      <c r="C990" s="57" t="s">
        <v>157</v>
      </c>
      <c r="D990" s="56">
        <v>3500</v>
      </c>
      <c r="E990" s="29"/>
      <c r="F990" s="29"/>
      <c r="L990" s="54"/>
    </row>
    <row r="991" spans="1:12" ht="31.5" x14ac:dyDescent="0.3">
      <c r="A991" s="16">
        <v>937</v>
      </c>
      <c r="B991" s="58" t="s">
        <v>2023</v>
      </c>
      <c r="C991" s="57" t="s">
        <v>156</v>
      </c>
      <c r="D991" s="56">
        <v>3700</v>
      </c>
      <c r="E991" s="29"/>
      <c r="F991" s="29"/>
      <c r="L991" s="54"/>
    </row>
    <row r="992" spans="1:12" x14ac:dyDescent="0.3">
      <c r="A992" s="16">
        <v>938</v>
      </c>
      <c r="B992" s="58" t="s">
        <v>2023</v>
      </c>
      <c r="C992" s="57" t="s">
        <v>360</v>
      </c>
      <c r="D992" s="56">
        <v>3700</v>
      </c>
      <c r="E992" s="29"/>
      <c r="F992" s="29"/>
      <c r="L992" s="54"/>
    </row>
    <row r="993" spans="1:12" x14ac:dyDescent="0.3">
      <c r="A993" s="16">
        <v>939</v>
      </c>
      <c r="B993" s="58" t="s">
        <v>2023</v>
      </c>
      <c r="C993" s="57" t="s">
        <v>1195</v>
      </c>
      <c r="D993" s="56">
        <v>3700</v>
      </c>
      <c r="E993" s="29"/>
      <c r="F993" s="29"/>
      <c r="L993" s="54"/>
    </row>
    <row r="994" spans="1:12" x14ac:dyDescent="0.3">
      <c r="A994" s="16">
        <v>940</v>
      </c>
      <c r="B994" s="58" t="s">
        <v>2023</v>
      </c>
      <c r="C994" s="57" t="s">
        <v>1194</v>
      </c>
      <c r="D994" s="56">
        <v>3700</v>
      </c>
      <c r="E994" s="29"/>
      <c r="F994" s="29"/>
      <c r="L994" s="54"/>
    </row>
    <row r="995" spans="1:12" x14ac:dyDescent="0.3">
      <c r="A995" s="16">
        <v>941</v>
      </c>
      <c r="B995" s="58" t="s">
        <v>2023</v>
      </c>
      <c r="C995" s="57" t="s">
        <v>1193</v>
      </c>
      <c r="D995" s="56">
        <v>3700</v>
      </c>
      <c r="E995" s="29"/>
      <c r="F995" s="29"/>
      <c r="L995" s="54"/>
    </row>
    <row r="996" spans="1:12" x14ac:dyDescent="0.3">
      <c r="A996" s="16">
        <v>942</v>
      </c>
      <c r="B996" s="58" t="s">
        <v>2023</v>
      </c>
      <c r="C996" s="57" t="s">
        <v>1192</v>
      </c>
      <c r="D996" s="56">
        <v>3700</v>
      </c>
      <c r="E996" s="29"/>
      <c r="F996" s="29"/>
      <c r="L996" s="54"/>
    </row>
    <row r="997" spans="1:12" x14ac:dyDescent="0.3">
      <c r="A997" s="16">
        <v>943</v>
      </c>
      <c r="B997" s="58" t="s">
        <v>2023</v>
      </c>
      <c r="C997" s="57" t="s">
        <v>1191</v>
      </c>
      <c r="D997" s="56">
        <v>7100</v>
      </c>
      <c r="E997" s="29"/>
      <c r="F997" s="29"/>
      <c r="L997" s="54"/>
    </row>
    <row r="998" spans="1:12" x14ac:dyDescent="0.3">
      <c r="A998" s="16">
        <v>944</v>
      </c>
      <c r="B998" s="58" t="s">
        <v>2023</v>
      </c>
      <c r="C998" s="57" t="s">
        <v>1190</v>
      </c>
      <c r="D998" s="56">
        <v>6100</v>
      </c>
      <c r="E998" s="29"/>
      <c r="F998" s="29"/>
      <c r="L998" s="54"/>
    </row>
    <row r="999" spans="1:12" ht="31.5" x14ac:dyDescent="0.3">
      <c r="A999" s="16">
        <v>945</v>
      </c>
      <c r="B999" s="58" t="s">
        <v>2023</v>
      </c>
      <c r="C999" s="57" t="s">
        <v>1189</v>
      </c>
      <c r="D999" s="56">
        <v>3700</v>
      </c>
      <c r="E999" s="29"/>
      <c r="F999" s="29"/>
      <c r="L999" s="54"/>
    </row>
    <row r="1000" spans="1:12" x14ac:dyDescent="0.3">
      <c r="A1000" s="16">
        <v>946</v>
      </c>
      <c r="B1000" s="58" t="s">
        <v>2023</v>
      </c>
      <c r="C1000" s="57" t="s">
        <v>1188</v>
      </c>
      <c r="D1000" s="56">
        <v>3700</v>
      </c>
      <c r="E1000" s="29"/>
      <c r="F1000" s="29"/>
      <c r="L1000" s="54"/>
    </row>
    <row r="1001" spans="1:12" x14ac:dyDescent="0.3">
      <c r="A1001" s="16">
        <v>947</v>
      </c>
      <c r="B1001" s="58" t="s">
        <v>2023</v>
      </c>
      <c r="C1001" s="57" t="s">
        <v>1187</v>
      </c>
      <c r="D1001" s="56">
        <v>3700</v>
      </c>
      <c r="E1001" s="29"/>
      <c r="F1001" s="29"/>
      <c r="L1001" s="54"/>
    </row>
    <row r="1002" spans="1:12" x14ac:dyDescent="0.3">
      <c r="A1002" s="16">
        <v>948</v>
      </c>
      <c r="B1002" s="58" t="s">
        <v>2023</v>
      </c>
      <c r="C1002" s="57" t="s">
        <v>1186</v>
      </c>
      <c r="D1002" s="56">
        <v>6100</v>
      </c>
      <c r="E1002" s="29"/>
      <c r="F1002" s="29"/>
      <c r="L1002" s="54"/>
    </row>
    <row r="1003" spans="1:12" ht="31.5" x14ac:dyDescent="0.3">
      <c r="A1003" s="16">
        <v>949</v>
      </c>
      <c r="B1003" s="58" t="s">
        <v>2023</v>
      </c>
      <c r="C1003" s="57" t="s">
        <v>1185</v>
      </c>
      <c r="D1003" s="56">
        <v>3700</v>
      </c>
      <c r="E1003" s="29"/>
      <c r="F1003" s="29"/>
      <c r="L1003" s="54"/>
    </row>
    <row r="1004" spans="1:12" x14ac:dyDescent="0.3">
      <c r="A1004" s="16">
        <v>950</v>
      </c>
      <c r="B1004" s="58" t="s">
        <v>44</v>
      </c>
      <c r="C1004" s="57" t="s">
        <v>1184</v>
      </c>
      <c r="D1004" s="56">
        <v>3700</v>
      </c>
      <c r="E1004" s="29"/>
      <c r="F1004" s="29"/>
      <c r="L1004" s="54"/>
    </row>
    <row r="1005" spans="1:12" x14ac:dyDescent="0.3">
      <c r="A1005" s="16">
        <v>951</v>
      </c>
      <c r="B1005" s="58" t="s">
        <v>2023</v>
      </c>
      <c r="C1005" s="57" t="s">
        <v>1183</v>
      </c>
      <c r="D1005" s="56">
        <v>3700</v>
      </c>
      <c r="E1005" s="29"/>
      <c r="F1005" s="29"/>
      <c r="L1005" s="54"/>
    </row>
    <row r="1006" spans="1:12" x14ac:dyDescent="0.3">
      <c r="A1006" s="16">
        <v>952</v>
      </c>
      <c r="B1006" s="58" t="s">
        <v>2023</v>
      </c>
      <c r="C1006" s="57" t="s">
        <v>1182</v>
      </c>
      <c r="D1006" s="56">
        <v>6100</v>
      </c>
      <c r="E1006" s="29"/>
      <c r="F1006" s="29"/>
      <c r="L1006" s="54"/>
    </row>
    <row r="1007" spans="1:12" x14ac:dyDescent="0.3">
      <c r="A1007" s="16">
        <v>953</v>
      </c>
      <c r="B1007" s="58" t="s">
        <v>2023</v>
      </c>
      <c r="C1007" s="57" t="s">
        <v>1181</v>
      </c>
      <c r="D1007" s="56">
        <v>3700</v>
      </c>
      <c r="E1007" s="29"/>
      <c r="F1007" s="29"/>
      <c r="L1007" s="54"/>
    </row>
    <row r="1008" spans="1:12" x14ac:dyDescent="0.3">
      <c r="A1008" s="16">
        <v>954</v>
      </c>
      <c r="B1008" s="58" t="s">
        <v>2023</v>
      </c>
      <c r="C1008" s="57" t="s">
        <v>1180</v>
      </c>
      <c r="D1008" s="56">
        <v>3700</v>
      </c>
      <c r="E1008" s="29"/>
      <c r="F1008" s="29"/>
      <c r="L1008" s="54"/>
    </row>
    <row r="1009" spans="1:12" x14ac:dyDescent="0.3">
      <c r="A1009" s="16">
        <v>955</v>
      </c>
      <c r="B1009" s="58" t="s">
        <v>2023</v>
      </c>
      <c r="C1009" s="57" t="s">
        <v>1179</v>
      </c>
      <c r="D1009" s="56">
        <v>3700</v>
      </c>
      <c r="E1009" s="29"/>
      <c r="F1009" s="29"/>
      <c r="L1009" s="54"/>
    </row>
    <row r="1010" spans="1:12" x14ac:dyDescent="0.3">
      <c r="A1010" s="16">
        <v>956</v>
      </c>
      <c r="B1010" s="58" t="s">
        <v>2023</v>
      </c>
      <c r="C1010" s="57" t="s">
        <v>1178</v>
      </c>
      <c r="D1010" s="56">
        <v>3700</v>
      </c>
      <c r="E1010" s="29"/>
      <c r="F1010" s="29"/>
      <c r="L1010" s="54"/>
    </row>
    <row r="1011" spans="1:12" x14ac:dyDescent="0.3">
      <c r="A1011" s="16">
        <v>957</v>
      </c>
      <c r="B1011" s="58" t="s">
        <v>2023</v>
      </c>
      <c r="C1011" s="57" t="s">
        <v>1177</v>
      </c>
      <c r="D1011" s="56">
        <v>3700</v>
      </c>
      <c r="E1011" s="29"/>
      <c r="F1011" s="29"/>
      <c r="L1011" s="54"/>
    </row>
    <row r="1012" spans="1:12" x14ac:dyDescent="0.3">
      <c r="A1012" s="16">
        <v>958</v>
      </c>
      <c r="B1012" s="58" t="s">
        <v>2023</v>
      </c>
      <c r="C1012" s="57" t="s">
        <v>1176</v>
      </c>
      <c r="D1012" s="56">
        <v>3700</v>
      </c>
      <c r="E1012" s="29"/>
      <c r="F1012" s="29"/>
      <c r="L1012" s="54"/>
    </row>
    <row r="1013" spans="1:12" x14ac:dyDescent="0.3">
      <c r="A1013" s="16">
        <v>959</v>
      </c>
      <c r="B1013" s="58" t="s">
        <v>2023</v>
      </c>
      <c r="C1013" s="57" t="s">
        <v>1175</v>
      </c>
      <c r="D1013" s="56">
        <v>6100</v>
      </c>
      <c r="E1013" s="29"/>
      <c r="F1013" s="29"/>
      <c r="L1013" s="54"/>
    </row>
    <row r="1014" spans="1:12" ht="31.5" x14ac:dyDescent="0.3">
      <c r="A1014" s="16">
        <v>960</v>
      </c>
      <c r="B1014" s="58" t="s">
        <v>2023</v>
      </c>
      <c r="C1014" s="57" t="s">
        <v>1174</v>
      </c>
      <c r="D1014" s="56">
        <v>3700</v>
      </c>
      <c r="E1014" s="29"/>
      <c r="F1014" s="29"/>
      <c r="L1014" s="54"/>
    </row>
    <row r="1015" spans="1:12" x14ac:dyDescent="0.3">
      <c r="A1015" s="16">
        <v>961</v>
      </c>
      <c r="B1015" s="58" t="s">
        <v>2023</v>
      </c>
      <c r="C1015" s="57" t="s">
        <v>1173</v>
      </c>
      <c r="D1015" s="56">
        <v>3700</v>
      </c>
      <c r="E1015" s="29"/>
      <c r="F1015" s="29"/>
      <c r="L1015" s="54"/>
    </row>
    <row r="1016" spans="1:12" x14ac:dyDescent="0.3">
      <c r="A1016" s="16">
        <v>962</v>
      </c>
      <c r="B1016" s="58" t="s">
        <v>2023</v>
      </c>
      <c r="C1016" s="63" t="s">
        <v>2328</v>
      </c>
      <c r="D1016" s="64">
        <v>3700</v>
      </c>
      <c r="E1016" s="29"/>
      <c r="F1016" s="29"/>
      <c r="G1016" s="41"/>
      <c r="L1016" s="54"/>
    </row>
    <row r="1017" spans="1:12" x14ac:dyDescent="0.3">
      <c r="A1017" s="16">
        <v>963</v>
      </c>
      <c r="B1017" s="58" t="s">
        <v>2023</v>
      </c>
      <c r="C1017" s="63" t="s">
        <v>2327</v>
      </c>
      <c r="D1017" s="64">
        <v>14200</v>
      </c>
      <c r="E1017" s="29"/>
      <c r="F1017" s="29"/>
      <c r="G1017" s="41"/>
      <c r="L1017" s="54"/>
    </row>
    <row r="1018" spans="1:12" x14ac:dyDescent="0.3">
      <c r="A1018" s="16">
        <v>964</v>
      </c>
      <c r="B1018" s="58" t="s">
        <v>2023</v>
      </c>
      <c r="C1018" s="63" t="s">
        <v>2326</v>
      </c>
      <c r="D1018" s="64">
        <v>6100</v>
      </c>
      <c r="E1018" s="29"/>
      <c r="F1018" s="29"/>
      <c r="G1018" s="41"/>
      <c r="L1018" s="54"/>
    </row>
    <row r="1019" spans="1:12" x14ac:dyDescent="0.3">
      <c r="A1019" s="16">
        <v>965</v>
      </c>
      <c r="B1019" s="58" t="s">
        <v>2023</v>
      </c>
      <c r="C1019" s="63" t="s">
        <v>2325</v>
      </c>
      <c r="D1019" s="64">
        <v>3700</v>
      </c>
      <c r="E1019" s="29"/>
      <c r="F1019" s="29"/>
      <c r="G1019" s="41"/>
      <c r="L1019" s="54"/>
    </row>
    <row r="1020" spans="1:12" x14ac:dyDescent="0.3">
      <c r="A1020" s="16">
        <v>966</v>
      </c>
      <c r="B1020" s="58" t="s">
        <v>2023</v>
      </c>
      <c r="C1020" s="63" t="s">
        <v>2324</v>
      </c>
      <c r="D1020" s="64">
        <v>3700</v>
      </c>
      <c r="E1020" s="29"/>
      <c r="F1020" s="29"/>
      <c r="G1020" s="41"/>
      <c r="L1020" s="54"/>
    </row>
    <row r="1021" spans="1:12" x14ac:dyDescent="0.3">
      <c r="A1021" s="16">
        <v>967</v>
      </c>
      <c r="B1021" s="58" t="s">
        <v>2023</v>
      </c>
      <c r="C1021" s="63" t="s">
        <v>2323</v>
      </c>
      <c r="D1021" s="64">
        <v>7100</v>
      </c>
      <c r="E1021" s="29"/>
      <c r="F1021" s="29"/>
      <c r="G1021" s="41"/>
      <c r="L1021" s="54"/>
    </row>
    <row r="1022" spans="1:12" x14ac:dyDescent="0.3">
      <c r="A1022" s="16">
        <v>968</v>
      </c>
      <c r="B1022" s="58" t="s">
        <v>2023</v>
      </c>
      <c r="C1022" s="63" t="s">
        <v>2322</v>
      </c>
      <c r="D1022" s="64">
        <v>3700</v>
      </c>
      <c r="E1022" s="29"/>
      <c r="F1022" s="29"/>
      <c r="G1022" s="41"/>
      <c r="L1022" s="54"/>
    </row>
    <row r="1023" spans="1:12" x14ac:dyDescent="0.3">
      <c r="A1023" s="16">
        <v>969</v>
      </c>
      <c r="B1023" s="58" t="s">
        <v>2023</v>
      </c>
      <c r="C1023" s="63" t="s">
        <v>2321</v>
      </c>
      <c r="D1023" s="64">
        <v>3700</v>
      </c>
      <c r="E1023" s="29"/>
      <c r="F1023" s="29"/>
      <c r="G1023" s="41"/>
      <c r="L1023" s="54"/>
    </row>
    <row r="1024" spans="1:12" x14ac:dyDescent="0.3">
      <c r="A1024" s="16">
        <v>970</v>
      </c>
      <c r="B1024" s="58" t="s">
        <v>2023</v>
      </c>
      <c r="C1024" s="63" t="s">
        <v>2320</v>
      </c>
      <c r="D1024" s="64">
        <v>7100</v>
      </c>
      <c r="E1024" s="29"/>
      <c r="F1024" s="29"/>
      <c r="G1024" s="41"/>
      <c r="L1024" s="54"/>
    </row>
    <row r="1025" spans="1:12" x14ac:dyDescent="0.3">
      <c r="A1025" s="16">
        <v>971</v>
      </c>
      <c r="B1025" s="58" t="s">
        <v>2023</v>
      </c>
      <c r="C1025" s="63" t="s">
        <v>2319</v>
      </c>
      <c r="D1025" s="64">
        <v>6100</v>
      </c>
      <c r="E1025" s="29"/>
      <c r="F1025" s="29"/>
      <c r="G1025" s="41"/>
      <c r="L1025" s="54"/>
    </row>
    <row r="1026" spans="1:12" ht="31.5" x14ac:dyDescent="0.3">
      <c r="A1026" s="16">
        <v>972</v>
      </c>
      <c r="B1026" s="58" t="s">
        <v>2023</v>
      </c>
      <c r="C1026" s="63" t="s">
        <v>2318</v>
      </c>
      <c r="D1026" s="64">
        <v>6100</v>
      </c>
      <c r="E1026" s="29"/>
      <c r="F1026" s="29"/>
      <c r="G1026" s="41"/>
      <c r="L1026" s="54"/>
    </row>
    <row r="1027" spans="1:12" x14ac:dyDescent="0.3">
      <c r="A1027" s="16">
        <v>973</v>
      </c>
      <c r="B1027" s="58" t="s">
        <v>2023</v>
      </c>
      <c r="C1027" s="63" t="s">
        <v>2317</v>
      </c>
      <c r="D1027" s="64">
        <v>3700</v>
      </c>
      <c r="E1027" s="29"/>
      <c r="F1027" s="29"/>
      <c r="G1027" s="41"/>
      <c r="L1027" s="54"/>
    </row>
    <row r="1028" spans="1:12" ht="31.5" x14ac:dyDescent="0.3">
      <c r="A1028" s="16">
        <v>974</v>
      </c>
      <c r="B1028" s="58" t="s">
        <v>2023</v>
      </c>
      <c r="C1028" s="63" t="s">
        <v>2316</v>
      </c>
      <c r="D1028" s="64">
        <v>3700</v>
      </c>
      <c r="E1028" s="29"/>
      <c r="F1028" s="29"/>
      <c r="G1028" s="41"/>
      <c r="L1028" s="54"/>
    </row>
    <row r="1029" spans="1:12" ht="31.5" x14ac:dyDescent="0.3">
      <c r="A1029" s="16">
        <v>975</v>
      </c>
      <c r="B1029" s="58" t="s">
        <v>2023</v>
      </c>
      <c r="C1029" s="63" t="s">
        <v>2315</v>
      </c>
      <c r="D1029" s="64">
        <v>3700</v>
      </c>
      <c r="E1029" s="29"/>
      <c r="F1029" s="29"/>
      <c r="G1029" s="41"/>
      <c r="L1029" s="54"/>
    </row>
    <row r="1030" spans="1:12" x14ac:dyDescent="0.3">
      <c r="A1030" s="16">
        <v>976</v>
      </c>
      <c r="B1030" s="58" t="s">
        <v>2023</v>
      </c>
      <c r="C1030" s="63" t="s">
        <v>2314</v>
      </c>
      <c r="D1030" s="64">
        <v>3700</v>
      </c>
      <c r="E1030" s="29"/>
      <c r="F1030" s="29"/>
      <c r="G1030" s="41"/>
      <c r="L1030" s="54"/>
    </row>
    <row r="1031" spans="1:12" ht="31.5" x14ac:dyDescent="0.3">
      <c r="A1031" s="16">
        <v>977</v>
      </c>
      <c r="B1031" s="58" t="s">
        <v>2023</v>
      </c>
      <c r="C1031" s="63" t="s">
        <v>2313</v>
      </c>
      <c r="D1031" s="64">
        <v>2500</v>
      </c>
      <c r="E1031" s="29"/>
      <c r="F1031" s="29"/>
      <c r="G1031" s="41"/>
      <c r="L1031" s="54"/>
    </row>
    <row r="1032" spans="1:12" x14ac:dyDescent="0.3">
      <c r="A1032" s="16">
        <v>978</v>
      </c>
      <c r="B1032" s="58" t="s">
        <v>2023</v>
      </c>
      <c r="C1032" s="63" t="s">
        <v>2312</v>
      </c>
      <c r="D1032" s="64">
        <v>3700</v>
      </c>
      <c r="E1032" s="29"/>
      <c r="F1032" s="29"/>
      <c r="G1032" s="41"/>
      <c r="L1032" s="54"/>
    </row>
    <row r="1033" spans="1:12" x14ac:dyDescent="0.3">
      <c r="A1033" s="16">
        <v>979</v>
      </c>
      <c r="B1033" s="58" t="s">
        <v>2023</v>
      </c>
      <c r="C1033" s="63" t="s">
        <v>2311</v>
      </c>
      <c r="D1033" s="64">
        <v>3700</v>
      </c>
      <c r="E1033" s="29"/>
      <c r="F1033" s="29"/>
      <c r="G1033" s="41"/>
      <c r="L1033" s="54"/>
    </row>
    <row r="1034" spans="1:12" ht="31.5" x14ac:dyDescent="0.3">
      <c r="A1034" s="16">
        <v>980</v>
      </c>
      <c r="B1034" s="58" t="s">
        <v>2023</v>
      </c>
      <c r="C1034" s="63" t="s">
        <v>2310</v>
      </c>
      <c r="D1034" s="64">
        <v>3700</v>
      </c>
      <c r="E1034" s="29"/>
      <c r="F1034" s="29"/>
      <c r="G1034" s="41"/>
      <c r="L1034" s="54"/>
    </row>
    <row r="1035" spans="1:12" ht="31.5" x14ac:dyDescent="0.3">
      <c r="A1035" s="16">
        <v>981</v>
      </c>
      <c r="B1035" s="58" t="s">
        <v>2023</v>
      </c>
      <c r="C1035" s="63" t="s">
        <v>2309</v>
      </c>
      <c r="D1035" s="64">
        <v>7100</v>
      </c>
      <c r="E1035" s="29"/>
      <c r="F1035" s="29"/>
      <c r="G1035" s="41"/>
      <c r="L1035" s="54"/>
    </row>
    <row r="1036" spans="1:12" x14ac:dyDescent="0.3">
      <c r="A1036" s="16">
        <v>982</v>
      </c>
      <c r="B1036" s="58" t="s">
        <v>2023</v>
      </c>
      <c r="C1036" s="63" t="s">
        <v>2308</v>
      </c>
      <c r="D1036" s="64">
        <v>3700</v>
      </c>
      <c r="E1036" s="29"/>
      <c r="F1036" s="29"/>
      <c r="G1036" s="41"/>
      <c r="L1036" s="54"/>
    </row>
    <row r="1037" spans="1:12" x14ac:dyDescent="0.3">
      <c r="A1037" s="16">
        <v>983</v>
      </c>
      <c r="B1037" s="58" t="s">
        <v>44</v>
      </c>
      <c r="C1037" s="57" t="s">
        <v>2865</v>
      </c>
      <c r="D1037" s="56">
        <v>3700</v>
      </c>
      <c r="E1037" s="29"/>
      <c r="F1037" s="29"/>
      <c r="G1037" s="41"/>
      <c r="L1037" s="54"/>
    </row>
    <row r="1038" spans="1:12" x14ac:dyDescent="0.3">
      <c r="A1038" s="16">
        <v>984</v>
      </c>
      <c r="B1038" s="58" t="s">
        <v>44</v>
      </c>
      <c r="C1038" s="57" t="s">
        <v>2864</v>
      </c>
      <c r="D1038" s="56">
        <v>3700</v>
      </c>
      <c r="E1038" s="29"/>
      <c r="F1038" s="29"/>
      <c r="G1038" s="41"/>
      <c r="L1038" s="54"/>
    </row>
    <row r="1039" spans="1:12" x14ac:dyDescent="0.3">
      <c r="A1039" s="16">
        <v>985</v>
      </c>
      <c r="B1039" s="58" t="s">
        <v>44</v>
      </c>
      <c r="C1039" s="57" t="s">
        <v>2863</v>
      </c>
      <c r="D1039" s="56">
        <v>3700</v>
      </c>
      <c r="E1039" s="29"/>
      <c r="F1039" s="29"/>
      <c r="G1039" s="41"/>
      <c r="L1039" s="54"/>
    </row>
    <row r="1040" spans="1:12" x14ac:dyDescent="0.3">
      <c r="A1040" s="16">
        <v>986</v>
      </c>
      <c r="B1040" s="58" t="s">
        <v>44</v>
      </c>
      <c r="C1040" s="57" t="s">
        <v>2862</v>
      </c>
      <c r="D1040" s="56">
        <v>3700</v>
      </c>
      <c r="E1040" s="29"/>
      <c r="F1040" s="29"/>
      <c r="G1040" s="41"/>
      <c r="L1040" s="54"/>
    </row>
    <row r="1041" spans="1:13" x14ac:dyDescent="0.3">
      <c r="A1041" s="16">
        <v>987</v>
      </c>
      <c r="B1041" s="58" t="s">
        <v>44</v>
      </c>
      <c r="C1041" s="57" t="s">
        <v>2861</v>
      </c>
      <c r="D1041" s="56">
        <v>3700</v>
      </c>
      <c r="E1041" s="29"/>
      <c r="F1041" s="29"/>
      <c r="G1041" s="41"/>
      <c r="L1041" s="54"/>
    </row>
    <row r="1042" spans="1:13" x14ac:dyDescent="0.3">
      <c r="A1042" s="16">
        <v>988</v>
      </c>
      <c r="B1042" s="58" t="s">
        <v>44</v>
      </c>
      <c r="C1042" s="57" t="s">
        <v>2860</v>
      </c>
      <c r="D1042" s="56">
        <v>3700</v>
      </c>
      <c r="E1042" s="29"/>
      <c r="F1042" s="29"/>
      <c r="G1042" s="41"/>
      <c r="L1042" s="54"/>
    </row>
    <row r="1043" spans="1:13" x14ac:dyDescent="0.3">
      <c r="A1043" s="16">
        <v>989</v>
      </c>
      <c r="B1043" s="58" t="s">
        <v>44</v>
      </c>
      <c r="C1043" s="57" t="s">
        <v>2859</v>
      </c>
      <c r="D1043" s="56">
        <v>3700</v>
      </c>
      <c r="E1043" s="29"/>
      <c r="F1043" s="29"/>
      <c r="G1043" s="41"/>
      <c r="L1043" s="54"/>
    </row>
    <row r="1044" spans="1:13" x14ac:dyDescent="0.3">
      <c r="A1044" s="16">
        <v>990</v>
      </c>
      <c r="B1044" s="58" t="s">
        <v>44</v>
      </c>
      <c r="C1044" s="57" t="s">
        <v>2858</v>
      </c>
      <c r="D1044" s="56">
        <v>3700</v>
      </c>
      <c r="E1044" s="29"/>
      <c r="F1044" s="29"/>
      <c r="G1044" s="41"/>
      <c r="L1044" s="54"/>
    </row>
    <row r="1045" spans="1:13" x14ac:dyDescent="0.3">
      <c r="A1045" s="16">
        <v>991</v>
      </c>
      <c r="B1045" s="58" t="s">
        <v>44</v>
      </c>
      <c r="C1045" s="57" t="s">
        <v>2857</v>
      </c>
      <c r="D1045" s="56">
        <v>3700</v>
      </c>
      <c r="E1045" s="29"/>
      <c r="F1045" s="29"/>
      <c r="G1045" s="41"/>
      <c r="L1045" s="54"/>
    </row>
    <row r="1046" spans="1:13" x14ac:dyDescent="0.3">
      <c r="A1046" s="16">
        <v>992</v>
      </c>
      <c r="B1046" s="58" t="s">
        <v>44</v>
      </c>
      <c r="C1046" s="57" t="s">
        <v>2856</v>
      </c>
      <c r="D1046" s="56">
        <v>3700</v>
      </c>
      <c r="E1046" s="29"/>
      <c r="F1046" s="29"/>
      <c r="G1046" s="41"/>
      <c r="L1046" s="54"/>
    </row>
    <row r="1047" spans="1:13" x14ac:dyDescent="0.3">
      <c r="A1047" s="16">
        <v>993</v>
      </c>
      <c r="B1047" s="58" t="s">
        <v>44</v>
      </c>
      <c r="C1047" s="57" t="s">
        <v>2855</v>
      </c>
      <c r="D1047" s="56">
        <v>3700</v>
      </c>
      <c r="E1047" s="29"/>
      <c r="F1047" s="29"/>
      <c r="G1047" s="41"/>
      <c r="L1047" s="54"/>
    </row>
    <row r="1048" spans="1:13" x14ac:dyDescent="0.3">
      <c r="A1048" s="16">
        <v>994</v>
      </c>
      <c r="B1048" s="58" t="s">
        <v>44</v>
      </c>
      <c r="C1048" s="57" t="s">
        <v>2854</v>
      </c>
      <c r="D1048" s="56">
        <v>3700</v>
      </c>
      <c r="E1048" s="29"/>
      <c r="F1048" s="29"/>
      <c r="G1048" s="41"/>
      <c r="L1048" s="54"/>
    </row>
    <row r="1049" spans="1:13" x14ac:dyDescent="0.3">
      <c r="A1049" s="16">
        <v>995</v>
      </c>
      <c r="B1049" s="58" t="s">
        <v>44</v>
      </c>
      <c r="C1049" s="57" t="s">
        <v>2853</v>
      </c>
      <c r="D1049" s="56">
        <v>3700</v>
      </c>
      <c r="E1049" s="29"/>
      <c r="F1049" s="29"/>
      <c r="G1049" s="41"/>
      <c r="L1049" s="54"/>
    </row>
    <row r="1050" spans="1:13" ht="31.5" x14ac:dyDescent="0.3">
      <c r="A1050" s="16">
        <v>996</v>
      </c>
      <c r="B1050" s="58" t="s">
        <v>44</v>
      </c>
      <c r="C1050" s="57" t="s">
        <v>2852</v>
      </c>
      <c r="D1050" s="56">
        <v>3700</v>
      </c>
      <c r="E1050" s="29"/>
      <c r="F1050" s="29"/>
      <c r="G1050" s="41"/>
      <c r="L1050" s="54"/>
    </row>
    <row r="1051" spans="1:13" x14ac:dyDescent="0.3">
      <c r="A1051" s="16">
        <v>997</v>
      </c>
      <c r="B1051" s="58" t="s">
        <v>44</v>
      </c>
      <c r="C1051" s="57" t="s">
        <v>2851</v>
      </c>
      <c r="D1051" s="56">
        <v>3700</v>
      </c>
      <c r="E1051" s="29"/>
      <c r="F1051" s="29"/>
      <c r="G1051" s="41"/>
      <c r="L1051" s="54"/>
    </row>
    <row r="1052" spans="1:13" x14ac:dyDescent="0.3">
      <c r="A1052" s="16">
        <v>998</v>
      </c>
      <c r="B1052" s="58" t="s">
        <v>44</v>
      </c>
      <c r="C1052" s="57" t="s">
        <v>2850</v>
      </c>
      <c r="D1052" s="56">
        <v>3700</v>
      </c>
      <c r="E1052" s="29"/>
      <c r="F1052" s="29"/>
      <c r="G1052" s="41"/>
      <c r="L1052" s="54"/>
    </row>
    <row r="1053" spans="1:13" x14ac:dyDescent="0.3">
      <c r="A1053" s="80" t="s">
        <v>127</v>
      </c>
      <c r="B1053" s="81"/>
      <c r="C1053" s="82"/>
      <c r="D1053" s="19">
        <f>SUM(D965:D1052)</f>
        <v>365100</v>
      </c>
      <c r="E1053" s="29"/>
      <c r="F1053" s="29"/>
      <c r="H1053" s="42">
        <f>SUM(D965:D992)</f>
        <v>103400</v>
      </c>
      <c r="I1053" s="51">
        <f>SUM(D965:D1015)</f>
        <v>201500</v>
      </c>
      <c r="L1053" s="54"/>
      <c r="M1053" s="29">
        <f>SUM(D965:D1036)</f>
        <v>305900</v>
      </c>
    </row>
    <row r="1054" spans="1:13" ht="31.5" x14ac:dyDescent="0.3">
      <c r="A1054" s="16">
        <v>999</v>
      </c>
      <c r="B1054" s="58" t="s">
        <v>2024</v>
      </c>
      <c r="C1054" s="57" t="s">
        <v>374</v>
      </c>
      <c r="D1054" s="56">
        <v>1500</v>
      </c>
      <c r="E1054" s="29"/>
      <c r="F1054" s="29"/>
      <c r="L1054" s="54"/>
    </row>
    <row r="1055" spans="1:13" ht="31.5" x14ac:dyDescent="0.3">
      <c r="A1055" s="16">
        <v>1000</v>
      </c>
      <c r="B1055" s="58" t="s">
        <v>2024</v>
      </c>
      <c r="C1055" s="57" t="s">
        <v>373</v>
      </c>
      <c r="D1055" s="56">
        <v>1500</v>
      </c>
      <c r="E1055" s="29"/>
      <c r="F1055" s="29"/>
      <c r="L1055" s="54"/>
    </row>
    <row r="1056" spans="1:13" ht="31.5" x14ac:dyDescent="0.3">
      <c r="A1056" s="16">
        <v>1001</v>
      </c>
      <c r="B1056" s="58" t="s">
        <v>2024</v>
      </c>
      <c r="C1056" s="57" t="s">
        <v>94</v>
      </c>
      <c r="D1056" s="56">
        <v>1500</v>
      </c>
      <c r="E1056" s="29"/>
      <c r="F1056" s="29"/>
      <c r="L1056" s="54"/>
    </row>
    <row r="1057" spans="1:12" ht="31.5" x14ac:dyDescent="0.3">
      <c r="A1057" s="16">
        <v>1002</v>
      </c>
      <c r="B1057" s="58" t="s">
        <v>2024</v>
      </c>
      <c r="C1057" s="57" t="s">
        <v>372</v>
      </c>
      <c r="D1057" s="56">
        <v>1500</v>
      </c>
      <c r="E1057" s="29"/>
      <c r="F1057" s="29"/>
      <c r="L1057" s="54"/>
    </row>
    <row r="1058" spans="1:12" ht="31.5" x14ac:dyDescent="0.3">
      <c r="A1058" s="16">
        <v>1003</v>
      </c>
      <c r="B1058" s="58" t="s">
        <v>2024</v>
      </c>
      <c r="C1058" s="57" t="s">
        <v>169</v>
      </c>
      <c r="D1058" s="56">
        <v>1500</v>
      </c>
      <c r="E1058" s="29"/>
      <c r="F1058" s="29"/>
      <c r="L1058" s="54"/>
    </row>
    <row r="1059" spans="1:12" ht="31.5" x14ac:dyDescent="0.3">
      <c r="A1059" s="16">
        <v>1004</v>
      </c>
      <c r="B1059" s="58" t="s">
        <v>2024</v>
      </c>
      <c r="C1059" s="57" t="s">
        <v>371</v>
      </c>
      <c r="D1059" s="56">
        <v>1500</v>
      </c>
      <c r="E1059" s="29"/>
      <c r="F1059" s="29"/>
      <c r="L1059" s="54"/>
    </row>
    <row r="1060" spans="1:12" ht="31.5" x14ac:dyDescent="0.3">
      <c r="A1060" s="16">
        <v>1005</v>
      </c>
      <c r="B1060" s="58" t="s">
        <v>2024</v>
      </c>
      <c r="C1060" s="57" t="s">
        <v>1212</v>
      </c>
      <c r="D1060" s="75">
        <v>400</v>
      </c>
      <c r="E1060" s="29"/>
      <c r="F1060" s="29"/>
      <c r="L1060" s="54"/>
    </row>
    <row r="1061" spans="1:12" ht="31.5" x14ac:dyDescent="0.3">
      <c r="A1061" s="16">
        <v>1006</v>
      </c>
      <c r="B1061" s="58" t="s">
        <v>2024</v>
      </c>
      <c r="C1061" s="57" t="s">
        <v>1211</v>
      </c>
      <c r="D1061" s="75">
        <v>400</v>
      </c>
      <c r="E1061" s="29"/>
      <c r="F1061" s="29"/>
      <c r="L1061" s="54"/>
    </row>
    <row r="1062" spans="1:12" ht="31.5" x14ac:dyDescent="0.3">
      <c r="A1062" s="16">
        <v>1007</v>
      </c>
      <c r="B1062" s="58" t="s">
        <v>48</v>
      </c>
      <c r="C1062" s="57" t="s">
        <v>1210</v>
      </c>
      <c r="D1062" s="56">
        <v>4066.67</v>
      </c>
      <c r="E1062" s="29"/>
      <c r="F1062" s="29"/>
      <c r="L1062" s="54"/>
    </row>
    <row r="1063" spans="1:12" ht="31.5" x14ac:dyDescent="0.3">
      <c r="A1063" s="16">
        <v>1008</v>
      </c>
      <c r="B1063" s="58" t="s">
        <v>2024</v>
      </c>
      <c r="C1063" s="57" t="s">
        <v>1209</v>
      </c>
      <c r="D1063" s="75">
        <v>400</v>
      </c>
      <c r="E1063" s="29"/>
      <c r="F1063" s="29"/>
      <c r="L1063" s="54"/>
    </row>
    <row r="1064" spans="1:12" ht="31.5" x14ac:dyDescent="0.3">
      <c r="A1064" s="16">
        <v>1009</v>
      </c>
      <c r="B1064" s="58" t="s">
        <v>2024</v>
      </c>
      <c r="C1064" s="57" t="s">
        <v>1208</v>
      </c>
      <c r="D1064" s="75">
        <v>400</v>
      </c>
      <c r="E1064" s="29"/>
      <c r="F1064" s="29"/>
      <c r="L1064" s="54"/>
    </row>
    <row r="1065" spans="1:12" ht="31.5" x14ac:dyDescent="0.3">
      <c r="A1065" s="16">
        <v>1010</v>
      </c>
      <c r="B1065" s="58" t="s">
        <v>2024</v>
      </c>
      <c r="C1065" s="57" t="s">
        <v>1207</v>
      </c>
      <c r="D1065" s="75">
        <v>400</v>
      </c>
      <c r="E1065" s="29"/>
      <c r="F1065" s="29"/>
      <c r="L1065" s="54"/>
    </row>
    <row r="1066" spans="1:12" ht="31.5" x14ac:dyDescent="0.3">
      <c r="A1066" s="16">
        <v>1011</v>
      </c>
      <c r="B1066" s="58" t="s">
        <v>48</v>
      </c>
      <c r="C1066" s="57" t="s">
        <v>1206</v>
      </c>
      <c r="D1066" s="56">
        <v>4066.67</v>
      </c>
      <c r="E1066" s="29"/>
      <c r="F1066" s="29"/>
      <c r="L1066" s="54"/>
    </row>
    <row r="1067" spans="1:12" ht="31.5" x14ac:dyDescent="0.3">
      <c r="A1067" s="16">
        <v>1012</v>
      </c>
      <c r="B1067" s="58" t="s">
        <v>2024</v>
      </c>
      <c r="C1067" s="57" t="s">
        <v>1967</v>
      </c>
      <c r="D1067" s="56">
        <v>12700</v>
      </c>
      <c r="E1067" s="29"/>
      <c r="F1067" s="29"/>
      <c r="L1067" s="54"/>
    </row>
    <row r="1068" spans="1:12" ht="31.5" x14ac:dyDescent="0.3">
      <c r="A1068" s="16">
        <v>1013</v>
      </c>
      <c r="B1068" s="58" t="s">
        <v>2024</v>
      </c>
      <c r="C1068" s="57" t="s">
        <v>1205</v>
      </c>
      <c r="D1068" s="75">
        <v>400</v>
      </c>
      <c r="E1068" s="29"/>
      <c r="F1068" s="29"/>
      <c r="L1068" s="54"/>
    </row>
    <row r="1069" spans="1:12" ht="31.5" x14ac:dyDescent="0.3">
      <c r="A1069" s="16">
        <v>1014</v>
      </c>
      <c r="B1069" s="58" t="s">
        <v>2024</v>
      </c>
      <c r="C1069" s="57" t="s">
        <v>1204</v>
      </c>
      <c r="D1069" s="75">
        <v>300</v>
      </c>
      <c r="E1069" s="29"/>
      <c r="F1069" s="29"/>
      <c r="L1069" s="54"/>
    </row>
    <row r="1070" spans="1:12" ht="31.5" x14ac:dyDescent="0.3">
      <c r="A1070" s="16">
        <v>1015</v>
      </c>
      <c r="B1070" s="58" t="s">
        <v>2024</v>
      </c>
      <c r="C1070" s="57" t="s">
        <v>1203</v>
      </c>
      <c r="D1070" s="75">
        <v>400</v>
      </c>
      <c r="E1070" s="29"/>
      <c r="F1070" s="29"/>
      <c r="L1070" s="54"/>
    </row>
    <row r="1071" spans="1:12" ht="31.5" x14ac:dyDescent="0.3">
      <c r="A1071" s="16">
        <v>1016</v>
      </c>
      <c r="B1071" s="58" t="s">
        <v>2024</v>
      </c>
      <c r="C1071" s="57" t="s">
        <v>1968</v>
      </c>
      <c r="D1071" s="75">
        <v>400</v>
      </c>
      <c r="E1071" s="29"/>
      <c r="F1071" s="29"/>
      <c r="L1071" s="54"/>
    </row>
    <row r="1072" spans="1:12" ht="31.5" x14ac:dyDescent="0.3">
      <c r="A1072" s="16">
        <v>1017</v>
      </c>
      <c r="B1072" s="58" t="s">
        <v>2024</v>
      </c>
      <c r="C1072" s="57" t="s">
        <v>1202</v>
      </c>
      <c r="D1072" s="75">
        <v>2700</v>
      </c>
      <c r="E1072" s="29"/>
      <c r="F1072" s="29"/>
      <c r="L1072" s="54"/>
    </row>
    <row r="1073" spans="1:12" ht="31.5" x14ac:dyDescent="0.3">
      <c r="A1073" s="16">
        <v>1018</v>
      </c>
      <c r="B1073" s="58" t="s">
        <v>2024</v>
      </c>
      <c r="C1073" s="57" t="s">
        <v>1201</v>
      </c>
      <c r="D1073" s="75">
        <v>400</v>
      </c>
      <c r="E1073" s="29"/>
      <c r="F1073" s="29"/>
      <c r="L1073" s="54"/>
    </row>
    <row r="1074" spans="1:12" ht="31.5" x14ac:dyDescent="0.3">
      <c r="A1074" s="16">
        <v>1019</v>
      </c>
      <c r="B1074" s="58" t="s">
        <v>2024</v>
      </c>
      <c r="C1074" s="57" t="s">
        <v>1969</v>
      </c>
      <c r="D1074" s="75">
        <v>2700</v>
      </c>
      <c r="E1074" s="29"/>
      <c r="F1074" s="29"/>
      <c r="L1074" s="54"/>
    </row>
    <row r="1075" spans="1:12" ht="31.5" x14ac:dyDescent="0.3">
      <c r="A1075" s="16">
        <v>1020</v>
      </c>
      <c r="B1075" s="58" t="s">
        <v>2024</v>
      </c>
      <c r="C1075" s="57" t="s">
        <v>169</v>
      </c>
      <c r="D1075" s="75">
        <v>400</v>
      </c>
      <c r="E1075" s="29"/>
      <c r="F1075" s="29"/>
      <c r="L1075" s="54"/>
    </row>
    <row r="1076" spans="1:12" ht="31.5" x14ac:dyDescent="0.3">
      <c r="A1076" s="16">
        <v>1021</v>
      </c>
      <c r="B1076" s="58" t="s">
        <v>2024</v>
      </c>
      <c r="C1076" s="57" t="s">
        <v>1970</v>
      </c>
      <c r="D1076" s="75">
        <v>395.37</v>
      </c>
      <c r="E1076" s="29"/>
      <c r="F1076" s="29"/>
      <c r="L1076" s="54"/>
    </row>
    <row r="1077" spans="1:12" ht="31.5" x14ac:dyDescent="0.3">
      <c r="A1077" s="16">
        <v>1022</v>
      </c>
      <c r="B1077" s="58" t="s">
        <v>2024</v>
      </c>
      <c r="C1077" s="57" t="s">
        <v>1971</v>
      </c>
      <c r="D1077" s="75">
        <v>400</v>
      </c>
      <c r="E1077" s="29"/>
      <c r="F1077" s="29"/>
      <c r="L1077" s="54"/>
    </row>
    <row r="1078" spans="1:12" ht="31.5" x14ac:dyDescent="0.3">
      <c r="A1078" s="16">
        <v>1023</v>
      </c>
      <c r="B1078" s="58" t="s">
        <v>2024</v>
      </c>
      <c r="C1078" s="57" t="s">
        <v>1972</v>
      </c>
      <c r="D1078" s="75">
        <v>300</v>
      </c>
      <c r="E1078" s="29"/>
      <c r="F1078" s="29"/>
      <c r="L1078" s="54"/>
    </row>
    <row r="1079" spans="1:12" ht="31.5" x14ac:dyDescent="0.3">
      <c r="A1079" s="16">
        <v>1024</v>
      </c>
      <c r="B1079" s="58" t="s">
        <v>2024</v>
      </c>
      <c r="C1079" s="57" t="s">
        <v>1973</v>
      </c>
      <c r="D1079" s="75">
        <v>400</v>
      </c>
      <c r="E1079" s="29"/>
      <c r="F1079" s="29"/>
      <c r="L1079" s="54"/>
    </row>
    <row r="1080" spans="1:12" ht="31.5" x14ac:dyDescent="0.3">
      <c r="A1080" s="16">
        <v>1025</v>
      </c>
      <c r="B1080" s="58" t="s">
        <v>2024</v>
      </c>
      <c r="C1080" s="57" t="s">
        <v>1974</v>
      </c>
      <c r="D1080" s="75">
        <v>400</v>
      </c>
      <c r="E1080" s="29"/>
      <c r="F1080" s="29"/>
      <c r="L1080" s="54"/>
    </row>
    <row r="1081" spans="1:12" ht="31.5" x14ac:dyDescent="0.3">
      <c r="A1081" s="16">
        <v>1026</v>
      </c>
      <c r="B1081" s="58" t="s">
        <v>2024</v>
      </c>
      <c r="C1081" s="57" t="s">
        <v>1975</v>
      </c>
      <c r="D1081" s="56">
        <v>12700</v>
      </c>
      <c r="E1081" s="29"/>
      <c r="F1081" s="29"/>
      <c r="L1081" s="54"/>
    </row>
    <row r="1082" spans="1:12" ht="31.5" x14ac:dyDescent="0.3">
      <c r="A1082" s="16">
        <v>1027</v>
      </c>
      <c r="B1082" s="58" t="s">
        <v>2024</v>
      </c>
      <c r="C1082" s="57" t="s">
        <v>1976</v>
      </c>
      <c r="D1082" s="75">
        <v>400</v>
      </c>
      <c r="E1082" s="29"/>
      <c r="F1082" s="29"/>
      <c r="L1082" s="54"/>
    </row>
    <row r="1083" spans="1:12" ht="31.5" x14ac:dyDescent="0.3">
      <c r="A1083" s="16">
        <v>1028</v>
      </c>
      <c r="B1083" s="58" t="s">
        <v>2024</v>
      </c>
      <c r="C1083" s="57" t="s">
        <v>1977</v>
      </c>
      <c r="D1083" s="75">
        <v>400</v>
      </c>
      <c r="E1083" s="29"/>
      <c r="F1083" s="29"/>
      <c r="L1083" s="54"/>
    </row>
    <row r="1084" spans="1:12" ht="31.5" x14ac:dyDescent="0.3">
      <c r="A1084" s="16">
        <v>1029</v>
      </c>
      <c r="B1084" s="58" t="s">
        <v>2024</v>
      </c>
      <c r="C1084" s="57" t="s">
        <v>1978</v>
      </c>
      <c r="D1084" s="75">
        <v>400</v>
      </c>
      <c r="E1084" s="29"/>
      <c r="F1084" s="29"/>
      <c r="L1084" s="54"/>
    </row>
    <row r="1085" spans="1:12" ht="31.5" x14ac:dyDescent="0.3">
      <c r="A1085" s="16">
        <v>1030</v>
      </c>
      <c r="B1085" s="58" t="s">
        <v>2024</v>
      </c>
      <c r="C1085" s="57" t="s">
        <v>1979</v>
      </c>
      <c r="D1085" s="75">
        <v>400</v>
      </c>
      <c r="E1085" s="29"/>
      <c r="F1085" s="29"/>
      <c r="L1085" s="54"/>
    </row>
    <row r="1086" spans="1:12" ht="31.5" x14ac:dyDescent="0.3">
      <c r="A1086" s="16">
        <v>1031</v>
      </c>
      <c r="B1086" s="58" t="s">
        <v>2024</v>
      </c>
      <c r="C1086" s="57" t="s">
        <v>1980</v>
      </c>
      <c r="D1086" s="75">
        <v>400</v>
      </c>
      <c r="E1086" s="29"/>
      <c r="F1086" s="29"/>
      <c r="L1086" s="54"/>
    </row>
    <row r="1087" spans="1:12" ht="31.5" x14ac:dyDescent="0.3">
      <c r="A1087" s="16">
        <v>1032</v>
      </c>
      <c r="B1087" s="58" t="s">
        <v>2024</v>
      </c>
      <c r="C1087" s="57" t="s">
        <v>1981</v>
      </c>
      <c r="D1087" s="75">
        <v>400</v>
      </c>
      <c r="E1087" s="29"/>
      <c r="F1087" s="29"/>
      <c r="L1087" s="54"/>
    </row>
    <row r="1088" spans="1:12" ht="31.5" x14ac:dyDescent="0.3">
      <c r="A1088" s="16">
        <v>1033</v>
      </c>
      <c r="B1088" s="58" t="s">
        <v>2024</v>
      </c>
      <c r="C1088" s="57" t="s">
        <v>1200</v>
      </c>
      <c r="D1088" s="75">
        <v>400</v>
      </c>
      <c r="E1088" s="29"/>
      <c r="F1088" s="29"/>
      <c r="L1088" s="54"/>
    </row>
    <row r="1089" spans="1:12" ht="31.5" x14ac:dyDescent="0.3">
      <c r="A1089" s="16">
        <v>1034</v>
      </c>
      <c r="B1089" s="58" t="s">
        <v>2024</v>
      </c>
      <c r="C1089" s="57" t="s">
        <v>1199</v>
      </c>
      <c r="D1089" s="75">
        <v>400</v>
      </c>
      <c r="E1089" s="29"/>
      <c r="F1089" s="29"/>
      <c r="L1089" s="54"/>
    </row>
    <row r="1090" spans="1:12" ht="31.5" x14ac:dyDescent="0.3">
      <c r="A1090" s="16">
        <v>1035</v>
      </c>
      <c r="B1090" s="58" t="s">
        <v>2024</v>
      </c>
      <c r="C1090" s="57" t="s">
        <v>1198</v>
      </c>
      <c r="D1090" s="75">
        <v>400</v>
      </c>
      <c r="E1090" s="29"/>
      <c r="F1090" s="29"/>
      <c r="L1090" s="54"/>
    </row>
    <row r="1091" spans="1:12" ht="31.5" x14ac:dyDescent="0.3">
      <c r="A1091" s="16">
        <v>1036</v>
      </c>
      <c r="B1091" s="58" t="s">
        <v>2024</v>
      </c>
      <c r="C1091" s="57" t="s">
        <v>1197</v>
      </c>
      <c r="D1091" s="75">
        <v>400</v>
      </c>
      <c r="E1091" s="29"/>
      <c r="F1091" s="29"/>
      <c r="L1091" s="54"/>
    </row>
    <row r="1092" spans="1:12" ht="31.5" x14ac:dyDescent="0.3">
      <c r="A1092" s="16">
        <v>1037</v>
      </c>
      <c r="B1092" s="58" t="s">
        <v>2024</v>
      </c>
      <c r="C1092" s="57" t="s">
        <v>1196</v>
      </c>
      <c r="D1092" s="75">
        <v>400</v>
      </c>
      <c r="E1092" s="29"/>
      <c r="F1092" s="29"/>
      <c r="L1092" s="54"/>
    </row>
    <row r="1093" spans="1:12" ht="31.5" x14ac:dyDescent="0.3">
      <c r="A1093" s="16">
        <v>1038</v>
      </c>
      <c r="B1093" s="58" t="s">
        <v>2024</v>
      </c>
      <c r="C1093" s="57" t="s">
        <v>1982</v>
      </c>
      <c r="D1093" s="75">
        <v>400</v>
      </c>
      <c r="E1093" s="29"/>
      <c r="F1093" s="29"/>
      <c r="L1093" s="54"/>
    </row>
    <row r="1094" spans="1:12" ht="31.5" x14ac:dyDescent="0.3">
      <c r="A1094" s="16">
        <v>1039</v>
      </c>
      <c r="B1094" s="58" t="s">
        <v>2024</v>
      </c>
      <c r="C1094" s="57" t="s">
        <v>1983</v>
      </c>
      <c r="D1094" s="75">
        <v>400</v>
      </c>
      <c r="E1094" s="29"/>
      <c r="F1094" s="29"/>
      <c r="L1094" s="54"/>
    </row>
    <row r="1095" spans="1:12" ht="31.5" x14ac:dyDescent="0.3">
      <c r="A1095" s="16">
        <v>1040</v>
      </c>
      <c r="B1095" s="58" t="s">
        <v>2024</v>
      </c>
      <c r="C1095" s="57" t="s">
        <v>1984</v>
      </c>
      <c r="D1095" s="75">
        <v>400</v>
      </c>
      <c r="E1095" s="29"/>
      <c r="F1095" s="29"/>
      <c r="L1095" s="54"/>
    </row>
    <row r="1096" spans="1:12" ht="31.5" x14ac:dyDescent="0.3">
      <c r="A1096" s="16">
        <v>1041</v>
      </c>
      <c r="B1096" s="58" t="s">
        <v>2024</v>
      </c>
      <c r="C1096" s="57" t="s">
        <v>1985</v>
      </c>
      <c r="D1096" s="75">
        <v>300</v>
      </c>
      <c r="E1096" s="29"/>
      <c r="F1096" s="29"/>
      <c r="L1096" s="54"/>
    </row>
    <row r="1097" spans="1:12" ht="31.5" x14ac:dyDescent="0.3">
      <c r="A1097" s="16">
        <v>1042</v>
      </c>
      <c r="B1097" s="58" t="s">
        <v>2024</v>
      </c>
      <c r="C1097" s="63" t="s">
        <v>2343</v>
      </c>
      <c r="D1097" s="75">
        <v>1017</v>
      </c>
      <c r="E1097" s="29"/>
      <c r="F1097" s="29"/>
      <c r="G1097" s="41"/>
      <c r="L1097" s="54"/>
    </row>
    <row r="1098" spans="1:12" ht="31.5" x14ac:dyDescent="0.3">
      <c r="A1098" s="16">
        <v>1043</v>
      </c>
      <c r="B1098" s="58" t="s">
        <v>2024</v>
      </c>
      <c r="C1098" s="63" t="s">
        <v>2342</v>
      </c>
      <c r="D1098" s="75">
        <v>1017</v>
      </c>
      <c r="E1098" s="29"/>
      <c r="F1098" s="29"/>
      <c r="G1098" s="41"/>
      <c r="L1098" s="54"/>
    </row>
    <row r="1099" spans="1:12" ht="31.5" x14ac:dyDescent="0.3">
      <c r="A1099" s="16">
        <v>1044</v>
      </c>
      <c r="B1099" s="58" t="s">
        <v>2024</v>
      </c>
      <c r="C1099" s="63" t="s">
        <v>2341</v>
      </c>
      <c r="D1099" s="75">
        <v>1017</v>
      </c>
      <c r="E1099" s="29"/>
      <c r="F1099" s="29"/>
      <c r="G1099" s="41"/>
      <c r="L1099" s="54"/>
    </row>
    <row r="1100" spans="1:12" ht="31.5" x14ac:dyDescent="0.3">
      <c r="A1100" s="16">
        <v>1045</v>
      </c>
      <c r="B1100" s="58" t="s">
        <v>2024</v>
      </c>
      <c r="C1100" s="63" t="s">
        <v>2340</v>
      </c>
      <c r="D1100" s="75">
        <v>1017</v>
      </c>
      <c r="E1100" s="29"/>
      <c r="F1100" s="29"/>
      <c r="G1100" s="41"/>
      <c r="L1100" s="54"/>
    </row>
    <row r="1101" spans="1:12" ht="31.5" x14ac:dyDescent="0.3">
      <c r="A1101" s="16">
        <v>1046</v>
      </c>
      <c r="B1101" s="58" t="s">
        <v>2024</v>
      </c>
      <c r="C1101" s="63" t="s">
        <v>2339</v>
      </c>
      <c r="D1101" s="75">
        <v>1017</v>
      </c>
      <c r="E1101" s="29"/>
      <c r="F1101" s="29"/>
      <c r="G1101" s="41"/>
      <c r="L1101" s="54"/>
    </row>
    <row r="1102" spans="1:12" ht="31.5" x14ac:dyDescent="0.3">
      <c r="A1102" s="16">
        <v>1047</v>
      </c>
      <c r="B1102" s="58" t="s">
        <v>2024</v>
      </c>
      <c r="C1102" s="63" t="s">
        <v>2338</v>
      </c>
      <c r="D1102" s="75">
        <v>1017</v>
      </c>
      <c r="E1102" s="29"/>
      <c r="F1102" s="29"/>
      <c r="G1102" s="41"/>
      <c r="L1102" s="54"/>
    </row>
    <row r="1103" spans="1:12" ht="31.5" x14ac:dyDescent="0.3">
      <c r="A1103" s="16">
        <v>1048</v>
      </c>
      <c r="B1103" s="58" t="s">
        <v>2024</v>
      </c>
      <c r="C1103" s="63" t="s">
        <v>2337</v>
      </c>
      <c r="D1103" s="75">
        <v>1017</v>
      </c>
      <c r="E1103" s="29"/>
      <c r="F1103" s="29"/>
      <c r="G1103" s="41"/>
      <c r="L1103" s="54"/>
    </row>
    <row r="1104" spans="1:12" ht="31.5" x14ac:dyDescent="0.3">
      <c r="A1104" s="16">
        <v>1049</v>
      </c>
      <c r="B1104" s="58" t="s">
        <v>2024</v>
      </c>
      <c r="C1104" s="63" t="s">
        <v>2336</v>
      </c>
      <c r="D1104" s="75">
        <v>1017</v>
      </c>
      <c r="E1104" s="29"/>
      <c r="F1104" s="29"/>
      <c r="G1104" s="41"/>
      <c r="L1104" s="54"/>
    </row>
    <row r="1105" spans="1:12" ht="31.5" x14ac:dyDescent="0.3">
      <c r="A1105" s="16">
        <v>1050</v>
      </c>
      <c r="B1105" s="58" t="s">
        <v>2024</v>
      </c>
      <c r="C1105" s="63" t="s">
        <v>2335</v>
      </c>
      <c r="D1105" s="75">
        <v>1017</v>
      </c>
      <c r="E1105" s="29"/>
      <c r="F1105" s="29"/>
      <c r="G1105" s="41"/>
      <c r="L1105" s="54"/>
    </row>
    <row r="1106" spans="1:12" ht="31.5" x14ac:dyDescent="0.3">
      <c r="A1106" s="16">
        <v>1051</v>
      </c>
      <c r="B1106" s="58" t="s">
        <v>2024</v>
      </c>
      <c r="C1106" s="63" t="s">
        <v>2334</v>
      </c>
      <c r="D1106" s="75">
        <v>1017</v>
      </c>
      <c r="E1106" s="29"/>
      <c r="F1106" s="29"/>
      <c r="G1106" s="41"/>
      <c r="L1106" s="54"/>
    </row>
    <row r="1107" spans="1:12" ht="31.5" x14ac:dyDescent="0.3">
      <c r="A1107" s="16">
        <v>1052</v>
      </c>
      <c r="B1107" s="58" t="s">
        <v>2024</v>
      </c>
      <c r="C1107" s="63" t="s">
        <v>2333</v>
      </c>
      <c r="D1107" s="75">
        <v>1017</v>
      </c>
      <c r="E1107" s="29"/>
      <c r="F1107" s="29"/>
      <c r="G1107" s="41"/>
      <c r="L1107" s="54"/>
    </row>
    <row r="1108" spans="1:12" ht="31.5" x14ac:dyDescent="0.3">
      <c r="A1108" s="16">
        <v>1053</v>
      </c>
      <c r="B1108" s="58" t="s">
        <v>2024</v>
      </c>
      <c r="C1108" s="63" t="s">
        <v>2332</v>
      </c>
      <c r="D1108" s="75">
        <v>1022.98</v>
      </c>
      <c r="E1108" s="29"/>
      <c r="F1108" s="29"/>
      <c r="G1108" s="41"/>
      <c r="L1108" s="54"/>
    </row>
    <row r="1109" spans="1:12" ht="31.5" x14ac:dyDescent="0.3">
      <c r="A1109" s="16">
        <v>1054</v>
      </c>
      <c r="B1109" s="58" t="s">
        <v>2024</v>
      </c>
      <c r="C1109" s="63" t="s">
        <v>2331</v>
      </c>
      <c r="D1109" s="75">
        <v>1017</v>
      </c>
      <c r="E1109" s="29"/>
      <c r="F1109" s="29"/>
      <c r="G1109" s="41"/>
      <c r="L1109" s="54"/>
    </row>
    <row r="1110" spans="1:12" ht="31.5" x14ac:dyDescent="0.3">
      <c r="A1110" s="16">
        <v>1055</v>
      </c>
      <c r="B1110" s="58" t="s">
        <v>2024</v>
      </c>
      <c r="C1110" s="63" t="s">
        <v>2330</v>
      </c>
      <c r="D1110" s="75">
        <v>1017</v>
      </c>
      <c r="E1110" s="29"/>
      <c r="F1110" s="29"/>
      <c r="G1110" s="41"/>
      <c r="L1110" s="54"/>
    </row>
    <row r="1111" spans="1:12" ht="31.5" x14ac:dyDescent="0.3">
      <c r="A1111" s="16">
        <v>1056</v>
      </c>
      <c r="B1111" s="58" t="s">
        <v>2024</v>
      </c>
      <c r="C1111" s="63" t="s">
        <v>2329</v>
      </c>
      <c r="D1111" s="75">
        <v>1017</v>
      </c>
      <c r="E1111" s="29"/>
      <c r="F1111" s="29"/>
      <c r="G1111" s="41"/>
      <c r="L1111" s="54"/>
    </row>
    <row r="1112" spans="1:12" ht="31.5" x14ac:dyDescent="0.3">
      <c r="A1112" s="16">
        <v>1057</v>
      </c>
      <c r="B1112" s="58" t="s">
        <v>48</v>
      </c>
      <c r="C1112" s="57" t="s">
        <v>2874</v>
      </c>
      <c r="D1112" s="56">
        <v>3700</v>
      </c>
      <c r="E1112" s="29"/>
      <c r="F1112" s="29"/>
      <c r="G1112" s="41"/>
      <c r="L1112" s="54"/>
    </row>
    <row r="1113" spans="1:12" ht="31.5" x14ac:dyDescent="0.3">
      <c r="A1113" s="16">
        <v>1058</v>
      </c>
      <c r="B1113" s="58" t="s">
        <v>48</v>
      </c>
      <c r="C1113" s="57" t="s">
        <v>2873</v>
      </c>
      <c r="D1113" s="56">
        <v>3700</v>
      </c>
      <c r="E1113" s="29"/>
      <c r="F1113" s="29"/>
      <c r="G1113" s="41"/>
      <c r="L1113" s="54"/>
    </row>
    <row r="1114" spans="1:12" ht="31.5" x14ac:dyDescent="0.3">
      <c r="A1114" s="16">
        <v>1059</v>
      </c>
      <c r="B1114" s="58" t="s">
        <v>48</v>
      </c>
      <c r="C1114" s="57" t="s">
        <v>2872</v>
      </c>
      <c r="D1114" s="56">
        <v>3700</v>
      </c>
      <c r="E1114" s="29"/>
      <c r="F1114" s="29"/>
      <c r="G1114" s="41"/>
      <c r="L1114" s="54"/>
    </row>
    <row r="1115" spans="1:12" ht="31.5" x14ac:dyDescent="0.3">
      <c r="A1115" s="16">
        <v>1060</v>
      </c>
      <c r="B1115" s="58" t="s">
        <v>48</v>
      </c>
      <c r="C1115" s="57" t="s">
        <v>2871</v>
      </c>
      <c r="D1115" s="56">
        <v>3700</v>
      </c>
      <c r="E1115" s="29"/>
      <c r="F1115" s="29"/>
      <c r="G1115" s="41"/>
      <c r="L1115" s="54"/>
    </row>
    <row r="1116" spans="1:12" ht="31.5" x14ac:dyDescent="0.3">
      <c r="A1116" s="16">
        <v>1061</v>
      </c>
      <c r="B1116" s="58" t="s">
        <v>48</v>
      </c>
      <c r="C1116" s="57" t="s">
        <v>2870</v>
      </c>
      <c r="D1116" s="56">
        <v>3700</v>
      </c>
      <c r="E1116" s="29"/>
      <c r="F1116" s="29"/>
      <c r="G1116" s="41"/>
      <c r="L1116" s="54"/>
    </row>
    <row r="1117" spans="1:12" ht="31.5" x14ac:dyDescent="0.3">
      <c r="A1117" s="16">
        <v>1062</v>
      </c>
      <c r="B1117" s="58" t="s">
        <v>48</v>
      </c>
      <c r="C1117" s="57" t="s">
        <v>1978</v>
      </c>
      <c r="D1117" s="56">
        <v>3700</v>
      </c>
      <c r="E1117" s="29"/>
      <c r="F1117" s="29"/>
      <c r="G1117" s="41"/>
      <c r="L1117" s="54"/>
    </row>
    <row r="1118" spans="1:12" ht="31.5" x14ac:dyDescent="0.3">
      <c r="A1118" s="16">
        <v>1063</v>
      </c>
      <c r="B1118" s="58" t="s">
        <v>48</v>
      </c>
      <c r="C1118" s="57" t="s">
        <v>2869</v>
      </c>
      <c r="D1118" s="56">
        <v>3700</v>
      </c>
      <c r="E1118" s="29"/>
      <c r="F1118" s="29"/>
      <c r="G1118" s="41"/>
      <c r="L1118" s="54"/>
    </row>
    <row r="1119" spans="1:12" ht="31.5" x14ac:dyDescent="0.3">
      <c r="A1119" s="16">
        <v>1064</v>
      </c>
      <c r="B1119" s="58" t="s">
        <v>48</v>
      </c>
      <c r="C1119" s="57" t="s">
        <v>2868</v>
      </c>
      <c r="D1119" s="56">
        <v>3700</v>
      </c>
      <c r="E1119" s="29"/>
      <c r="F1119" s="29"/>
      <c r="G1119" s="41"/>
      <c r="L1119" s="54"/>
    </row>
    <row r="1120" spans="1:12" ht="31.5" x14ac:dyDescent="0.3">
      <c r="A1120" s="16">
        <v>1065</v>
      </c>
      <c r="B1120" s="58" t="s">
        <v>48</v>
      </c>
      <c r="C1120" s="57" t="s">
        <v>2867</v>
      </c>
      <c r="D1120" s="56">
        <v>3700</v>
      </c>
      <c r="E1120" s="29"/>
      <c r="F1120" s="29"/>
      <c r="G1120" s="41"/>
      <c r="L1120" s="54"/>
    </row>
    <row r="1121" spans="1:13" ht="31.5" x14ac:dyDescent="0.3">
      <c r="A1121" s="16">
        <v>1066</v>
      </c>
      <c r="B1121" s="58" t="s">
        <v>48</v>
      </c>
      <c r="C1121" s="57" t="s">
        <v>2866</v>
      </c>
      <c r="D1121" s="56">
        <v>3700</v>
      </c>
      <c r="E1121" s="29"/>
      <c r="F1121" s="29"/>
      <c r="G1121" s="41"/>
      <c r="L1121" s="54"/>
    </row>
    <row r="1122" spans="1:13" x14ac:dyDescent="0.3">
      <c r="A1122" s="80" t="s">
        <v>128</v>
      </c>
      <c r="B1122" s="81"/>
      <c r="C1122" s="82"/>
      <c r="D1122" s="19">
        <f>SUM(D1054:D1121)</f>
        <v>112289.68999999999</v>
      </c>
      <c r="E1122" s="29"/>
      <c r="F1122" s="29"/>
      <c r="H1122" s="42">
        <f>SUM(D1054:D1059)</f>
        <v>9000</v>
      </c>
      <c r="I1122" s="51">
        <f>SUM(D1054:D1096)</f>
        <v>60028.71</v>
      </c>
      <c r="L1122" s="54"/>
      <c r="M1122" s="29">
        <f>SUM(D1054:D1111)</f>
        <v>75289.689999999988</v>
      </c>
    </row>
    <row r="1123" spans="1:13" x14ac:dyDescent="0.3">
      <c r="A1123" s="16">
        <v>1067</v>
      </c>
      <c r="B1123" s="58" t="s">
        <v>2025</v>
      </c>
      <c r="C1123" s="57" t="s">
        <v>381</v>
      </c>
      <c r="D1123" s="56">
        <v>3700</v>
      </c>
      <c r="E1123" s="29"/>
      <c r="F1123" s="29"/>
      <c r="L1123" s="54"/>
    </row>
    <row r="1124" spans="1:13" x14ac:dyDescent="0.3">
      <c r="A1124" s="16">
        <v>1068</v>
      </c>
      <c r="B1124" s="58" t="s">
        <v>2025</v>
      </c>
      <c r="C1124" s="57" t="s">
        <v>380</v>
      </c>
      <c r="D1124" s="56">
        <v>3700</v>
      </c>
      <c r="E1124" s="29"/>
      <c r="F1124" s="29"/>
      <c r="L1124" s="54"/>
    </row>
    <row r="1125" spans="1:13" x14ac:dyDescent="0.3">
      <c r="A1125" s="16">
        <v>1069</v>
      </c>
      <c r="B1125" s="58" t="s">
        <v>2025</v>
      </c>
      <c r="C1125" s="57" t="s">
        <v>379</v>
      </c>
      <c r="D1125" s="56">
        <v>3700</v>
      </c>
      <c r="E1125" s="29"/>
      <c r="F1125" s="29"/>
      <c r="L1125" s="54"/>
    </row>
    <row r="1126" spans="1:13" x14ac:dyDescent="0.3">
      <c r="A1126" s="16">
        <v>1070</v>
      </c>
      <c r="B1126" s="58" t="s">
        <v>2025</v>
      </c>
      <c r="C1126" s="57" t="s">
        <v>378</v>
      </c>
      <c r="D1126" s="56">
        <v>3700</v>
      </c>
      <c r="E1126" s="29"/>
      <c r="F1126" s="29"/>
      <c r="L1126" s="54"/>
    </row>
    <row r="1127" spans="1:13" ht="31.5" x14ac:dyDescent="0.3">
      <c r="A1127" s="16">
        <v>1071</v>
      </c>
      <c r="B1127" s="58" t="s">
        <v>2025</v>
      </c>
      <c r="C1127" s="57" t="s">
        <v>377</v>
      </c>
      <c r="D1127" s="56">
        <v>3700</v>
      </c>
      <c r="E1127" s="29"/>
      <c r="F1127" s="29"/>
      <c r="L1127" s="54"/>
    </row>
    <row r="1128" spans="1:13" x14ac:dyDescent="0.3">
      <c r="A1128" s="16">
        <v>1072</v>
      </c>
      <c r="B1128" s="58" t="s">
        <v>2025</v>
      </c>
      <c r="C1128" s="57" t="s">
        <v>376</v>
      </c>
      <c r="D1128" s="56">
        <v>3700</v>
      </c>
      <c r="E1128" s="29"/>
      <c r="F1128" s="29"/>
      <c r="L1128" s="54"/>
    </row>
    <row r="1129" spans="1:13" x14ac:dyDescent="0.3">
      <c r="A1129" s="16">
        <v>1073</v>
      </c>
      <c r="B1129" s="58" t="s">
        <v>2025</v>
      </c>
      <c r="C1129" s="57" t="s">
        <v>375</v>
      </c>
      <c r="D1129" s="56">
        <v>3700</v>
      </c>
      <c r="E1129" s="29"/>
      <c r="F1129" s="29"/>
      <c r="L1129" s="54"/>
    </row>
    <row r="1130" spans="1:13" x14ac:dyDescent="0.3">
      <c r="A1130" s="16">
        <v>1074</v>
      </c>
      <c r="B1130" s="58" t="s">
        <v>2025</v>
      </c>
      <c r="C1130" s="58" t="s">
        <v>1224</v>
      </c>
      <c r="D1130" s="56">
        <v>13100</v>
      </c>
      <c r="E1130" s="29"/>
      <c r="F1130" s="29"/>
      <c r="L1130" s="54"/>
    </row>
    <row r="1131" spans="1:13" x14ac:dyDescent="0.3">
      <c r="A1131" s="16">
        <v>1075</v>
      </c>
      <c r="B1131" s="58" t="s">
        <v>2025</v>
      </c>
      <c r="C1131" s="58" t="s">
        <v>1223</v>
      </c>
      <c r="D1131" s="56">
        <v>3700</v>
      </c>
      <c r="E1131" s="29"/>
      <c r="F1131" s="29"/>
      <c r="L1131" s="54"/>
    </row>
    <row r="1132" spans="1:13" x14ac:dyDescent="0.3">
      <c r="A1132" s="16">
        <v>1076</v>
      </c>
      <c r="B1132" s="58" t="s">
        <v>2025</v>
      </c>
      <c r="C1132" s="58" t="s">
        <v>1222</v>
      </c>
      <c r="D1132" s="56">
        <v>7100</v>
      </c>
      <c r="E1132" s="29"/>
      <c r="F1132" s="29"/>
      <c r="L1132" s="54"/>
    </row>
    <row r="1133" spans="1:13" x14ac:dyDescent="0.3">
      <c r="A1133" s="16">
        <v>1077</v>
      </c>
      <c r="B1133" s="58" t="s">
        <v>2025</v>
      </c>
      <c r="C1133" s="58" t="s">
        <v>1221</v>
      </c>
      <c r="D1133" s="56">
        <v>13100</v>
      </c>
      <c r="E1133" s="29"/>
      <c r="F1133" s="29"/>
      <c r="L1133" s="54"/>
    </row>
    <row r="1134" spans="1:13" x14ac:dyDescent="0.3">
      <c r="A1134" s="16">
        <v>1078</v>
      </c>
      <c r="B1134" s="58" t="s">
        <v>2025</v>
      </c>
      <c r="C1134" s="58" t="s">
        <v>1220</v>
      </c>
      <c r="D1134" s="56">
        <v>13100</v>
      </c>
      <c r="E1134" s="29"/>
      <c r="F1134" s="29"/>
      <c r="L1134" s="54"/>
    </row>
    <row r="1135" spans="1:13" x14ac:dyDescent="0.3">
      <c r="A1135" s="16">
        <v>1079</v>
      </c>
      <c r="B1135" s="58" t="s">
        <v>2025</v>
      </c>
      <c r="C1135" s="58" t="s">
        <v>1219</v>
      </c>
      <c r="D1135" s="56">
        <v>3700</v>
      </c>
      <c r="E1135" s="29"/>
      <c r="F1135" s="29"/>
      <c r="L1135" s="54"/>
    </row>
    <row r="1136" spans="1:13" x14ac:dyDescent="0.3">
      <c r="A1136" s="16">
        <v>1080</v>
      </c>
      <c r="B1136" s="58" t="s">
        <v>2025</v>
      </c>
      <c r="C1136" s="58" t="s">
        <v>1218</v>
      </c>
      <c r="D1136" s="56">
        <v>6100</v>
      </c>
      <c r="E1136" s="29"/>
      <c r="F1136" s="29"/>
      <c r="L1136" s="54"/>
    </row>
    <row r="1137" spans="1:12" ht="31.5" x14ac:dyDescent="0.3">
      <c r="A1137" s="16">
        <v>1081</v>
      </c>
      <c r="B1137" s="58" t="s">
        <v>2025</v>
      </c>
      <c r="C1137" s="58" t="s">
        <v>1217</v>
      </c>
      <c r="D1137" s="56">
        <v>6100</v>
      </c>
      <c r="E1137" s="29"/>
      <c r="F1137" s="29"/>
      <c r="L1137" s="54"/>
    </row>
    <row r="1138" spans="1:12" x14ac:dyDescent="0.3">
      <c r="A1138" s="16">
        <v>1082</v>
      </c>
      <c r="B1138" s="58" t="s">
        <v>2025</v>
      </c>
      <c r="C1138" s="58" t="s">
        <v>1216</v>
      </c>
      <c r="D1138" s="56">
        <v>3700</v>
      </c>
      <c r="E1138" s="29"/>
      <c r="F1138" s="29"/>
      <c r="L1138" s="54"/>
    </row>
    <row r="1139" spans="1:12" x14ac:dyDescent="0.3">
      <c r="A1139" s="16">
        <v>1083</v>
      </c>
      <c r="B1139" s="58" t="s">
        <v>2025</v>
      </c>
      <c r="C1139" s="58" t="s">
        <v>1215</v>
      </c>
      <c r="D1139" s="56">
        <v>6100</v>
      </c>
      <c r="E1139" s="29"/>
      <c r="F1139" s="29"/>
      <c r="L1139" s="54"/>
    </row>
    <row r="1140" spans="1:12" x14ac:dyDescent="0.3">
      <c r="A1140" s="16">
        <v>1084</v>
      </c>
      <c r="B1140" s="58" t="s">
        <v>2025</v>
      </c>
      <c r="C1140" s="58" t="s">
        <v>1214</v>
      </c>
      <c r="D1140" s="56">
        <v>6100</v>
      </c>
      <c r="E1140" s="29"/>
      <c r="F1140" s="29"/>
      <c r="L1140" s="54"/>
    </row>
    <row r="1141" spans="1:12" x14ac:dyDescent="0.3">
      <c r="A1141" s="16">
        <v>1085</v>
      </c>
      <c r="B1141" s="58" t="s">
        <v>2025</v>
      </c>
      <c r="C1141" s="58" t="s">
        <v>1213</v>
      </c>
      <c r="D1141" s="56">
        <v>3700</v>
      </c>
      <c r="E1141" s="29"/>
      <c r="F1141" s="29"/>
      <c r="L1141" s="54"/>
    </row>
    <row r="1142" spans="1:12" ht="31.5" x14ac:dyDescent="0.3">
      <c r="A1142" s="16">
        <v>1086</v>
      </c>
      <c r="B1142" s="58" t="s">
        <v>2025</v>
      </c>
      <c r="C1142" s="63" t="s">
        <v>2352</v>
      </c>
      <c r="D1142" s="64">
        <v>3700</v>
      </c>
      <c r="E1142" s="29"/>
      <c r="F1142" s="29"/>
      <c r="G1142" s="41"/>
      <c r="L1142" s="54"/>
    </row>
    <row r="1143" spans="1:12" x14ac:dyDescent="0.3">
      <c r="A1143" s="16">
        <v>1087</v>
      </c>
      <c r="B1143" s="58" t="s">
        <v>2025</v>
      </c>
      <c r="C1143" s="63" t="s">
        <v>2351</v>
      </c>
      <c r="D1143" s="64">
        <v>6100</v>
      </c>
      <c r="E1143" s="29"/>
      <c r="F1143" s="29"/>
      <c r="G1143" s="41"/>
      <c r="L1143" s="54"/>
    </row>
    <row r="1144" spans="1:12" x14ac:dyDescent="0.3">
      <c r="A1144" s="16">
        <v>1088</v>
      </c>
      <c r="B1144" s="58" t="s">
        <v>2025</v>
      </c>
      <c r="C1144" s="63" t="s">
        <v>2350</v>
      </c>
      <c r="D1144" s="64">
        <v>4000</v>
      </c>
      <c r="E1144" s="29"/>
      <c r="F1144" s="29"/>
      <c r="G1144" s="41"/>
      <c r="L1144" s="54"/>
    </row>
    <row r="1145" spans="1:12" x14ac:dyDescent="0.3">
      <c r="A1145" s="16">
        <v>1089</v>
      </c>
      <c r="B1145" s="58" t="s">
        <v>2025</v>
      </c>
      <c r="C1145" s="63" t="s">
        <v>2349</v>
      </c>
      <c r="D1145" s="64">
        <v>5900</v>
      </c>
      <c r="E1145" s="29"/>
      <c r="F1145" s="29"/>
      <c r="G1145" s="41"/>
      <c r="L1145" s="54"/>
    </row>
    <row r="1146" spans="1:12" x14ac:dyDescent="0.3">
      <c r="A1146" s="16">
        <v>1090</v>
      </c>
      <c r="B1146" s="58" t="s">
        <v>2025</v>
      </c>
      <c r="C1146" s="63" t="s">
        <v>2348</v>
      </c>
      <c r="D1146" s="64">
        <v>3700</v>
      </c>
      <c r="E1146" s="29"/>
      <c r="F1146" s="29"/>
      <c r="G1146" s="41"/>
      <c r="L1146" s="54"/>
    </row>
    <row r="1147" spans="1:12" x14ac:dyDescent="0.3">
      <c r="A1147" s="16">
        <v>1091</v>
      </c>
      <c r="B1147" s="58" t="s">
        <v>2025</v>
      </c>
      <c r="C1147" s="63" t="s">
        <v>2347</v>
      </c>
      <c r="D1147" s="64">
        <v>5900</v>
      </c>
      <c r="E1147" s="29"/>
      <c r="F1147" s="29"/>
      <c r="G1147" s="41"/>
      <c r="L1147" s="54"/>
    </row>
    <row r="1148" spans="1:12" x14ac:dyDescent="0.3">
      <c r="A1148" s="16">
        <v>1092</v>
      </c>
      <c r="B1148" s="58" t="s">
        <v>2025</v>
      </c>
      <c r="C1148" s="63" t="s">
        <v>2346</v>
      </c>
      <c r="D1148" s="64">
        <v>2700</v>
      </c>
      <c r="E1148" s="29"/>
      <c r="F1148" s="29"/>
      <c r="G1148" s="41"/>
      <c r="L1148" s="54"/>
    </row>
    <row r="1149" spans="1:12" x14ac:dyDescent="0.3">
      <c r="A1149" s="16">
        <v>1093</v>
      </c>
      <c r="B1149" s="58" t="s">
        <v>2025</v>
      </c>
      <c r="C1149" s="63" t="s">
        <v>2345</v>
      </c>
      <c r="D1149" s="64">
        <v>3700</v>
      </c>
      <c r="E1149" s="29"/>
      <c r="F1149" s="29"/>
      <c r="G1149" s="41"/>
      <c r="L1149" s="54"/>
    </row>
    <row r="1150" spans="1:12" x14ac:dyDescent="0.3">
      <c r="A1150" s="16">
        <v>1094</v>
      </c>
      <c r="B1150" s="58" t="s">
        <v>2025</v>
      </c>
      <c r="C1150" s="63" t="s">
        <v>2344</v>
      </c>
      <c r="D1150" s="64">
        <v>3700</v>
      </c>
      <c r="E1150" s="29"/>
      <c r="F1150" s="29"/>
      <c r="G1150" s="41"/>
      <c r="L1150" s="54"/>
    </row>
    <row r="1151" spans="1:12" x14ac:dyDescent="0.3">
      <c r="A1151" s="16">
        <v>1095</v>
      </c>
      <c r="B1151" s="58" t="s">
        <v>95</v>
      </c>
      <c r="C1151" s="57" t="s">
        <v>2879</v>
      </c>
      <c r="D1151" s="56">
        <v>3700</v>
      </c>
      <c r="E1151" s="29"/>
      <c r="F1151" s="29"/>
      <c r="G1151" s="41"/>
      <c r="L1151" s="54"/>
    </row>
    <row r="1152" spans="1:12" x14ac:dyDescent="0.3">
      <c r="A1152" s="16">
        <v>1096</v>
      </c>
      <c r="B1152" s="58" t="s">
        <v>95</v>
      </c>
      <c r="C1152" s="57" t="s">
        <v>2878</v>
      </c>
      <c r="D1152" s="56">
        <v>3700</v>
      </c>
      <c r="E1152" s="29"/>
      <c r="F1152" s="29"/>
      <c r="G1152" s="41"/>
      <c r="L1152" s="54"/>
    </row>
    <row r="1153" spans="1:13" x14ac:dyDescent="0.3">
      <c r="A1153" s="16">
        <v>1097</v>
      </c>
      <c r="B1153" s="58" t="s">
        <v>95</v>
      </c>
      <c r="C1153" s="57" t="s">
        <v>2877</v>
      </c>
      <c r="D1153" s="56">
        <v>3700</v>
      </c>
      <c r="E1153" s="29"/>
      <c r="F1153" s="29"/>
      <c r="G1153" s="41"/>
      <c r="L1153" s="54"/>
    </row>
    <row r="1154" spans="1:13" x14ac:dyDescent="0.3">
      <c r="A1154" s="16">
        <v>1098</v>
      </c>
      <c r="B1154" s="58" t="s">
        <v>95</v>
      </c>
      <c r="C1154" s="57" t="s">
        <v>2876</v>
      </c>
      <c r="D1154" s="56">
        <v>3700</v>
      </c>
      <c r="E1154" s="29"/>
      <c r="F1154" s="29"/>
      <c r="G1154" s="41"/>
      <c r="L1154" s="54"/>
    </row>
    <row r="1155" spans="1:13" x14ac:dyDescent="0.3">
      <c r="A1155" s="16">
        <v>1099</v>
      </c>
      <c r="B1155" s="58" t="s">
        <v>95</v>
      </c>
      <c r="C1155" s="57" t="s">
        <v>2875</v>
      </c>
      <c r="D1155" s="56">
        <v>3700</v>
      </c>
      <c r="E1155" s="29"/>
      <c r="F1155" s="29"/>
      <c r="G1155" s="41"/>
      <c r="L1155" s="54"/>
    </row>
    <row r="1156" spans="1:13" x14ac:dyDescent="0.3">
      <c r="A1156" s="80" t="s">
        <v>129</v>
      </c>
      <c r="B1156" s="81"/>
      <c r="C1156" s="82"/>
      <c r="D1156" s="19">
        <f>SUM(D1123:D1155)</f>
        <v>169400</v>
      </c>
      <c r="E1156" s="29"/>
      <c r="F1156" s="29"/>
      <c r="H1156" s="42">
        <f>SUM(D1123:D1129)</f>
        <v>25900</v>
      </c>
      <c r="I1156" s="51">
        <f>SUM(D1123:D1141)</f>
        <v>111500</v>
      </c>
      <c r="L1156" s="54"/>
      <c r="M1156" s="29">
        <f>SUM(D1123:D1150)</f>
        <v>150900</v>
      </c>
    </row>
    <row r="1157" spans="1:13" ht="31.5" x14ac:dyDescent="0.3">
      <c r="A1157" s="16">
        <v>1100</v>
      </c>
      <c r="B1157" s="58" t="s">
        <v>2026</v>
      </c>
      <c r="C1157" s="57" t="s">
        <v>385</v>
      </c>
      <c r="D1157" s="56">
        <v>3700</v>
      </c>
      <c r="E1157" s="29"/>
      <c r="F1157" s="29"/>
      <c r="L1157" s="54"/>
    </row>
    <row r="1158" spans="1:13" ht="31.5" x14ac:dyDescent="0.3">
      <c r="A1158" s="16">
        <v>1101</v>
      </c>
      <c r="B1158" s="58" t="s">
        <v>2026</v>
      </c>
      <c r="C1158" s="57" t="s">
        <v>384</v>
      </c>
      <c r="D1158" s="56">
        <v>3700</v>
      </c>
      <c r="E1158" s="29"/>
      <c r="F1158" s="29"/>
      <c r="L1158" s="54"/>
    </row>
    <row r="1159" spans="1:13" ht="31.5" x14ac:dyDescent="0.3">
      <c r="A1159" s="16">
        <v>1102</v>
      </c>
      <c r="B1159" s="58" t="s">
        <v>2026</v>
      </c>
      <c r="C1159" s="57" t="s">
        <v>383</v>
      </c>
      <c r="D1159" s="56">
        <v>3600</v>
      </c>
      <c r="E1159" s="29"/>
      <c r="F1159" s="29"/>
      <c r="L1159" s="54"/>
    </row>
    <row r="1160" spans="1:13" ht="31.5" x14ac:dyDescent="0.3">
      <c r="A1160" s="16">
        <v>1103</v>
      </c>
      <c r="B1160" s="58" t="s">
        <v>2026</v>
      </c>
      <c r="C1160" s="57" t="s">
        <v>382</v>
      </c>
      <c r="D1160" s="56">
        <v>3600</v>
      </c>
      <c r="E1160" s="29"/>
      <c r="F1160" s="29"/>
      <c r="L1160" s="54"/>
    </row>
    <row r="1161" spans="1:13" ht="31.5" x14ac:dyDescent="0.3">
      <c r="A1161" s="16">
        <v>1104</v>
      </c>
      <c r="B1161" s="58" t="s">
        <v>2026</v>
      </c>
      <c r="C1161" s="57" t="s">
        <v>1231</v>
      </c>
      <c r="D1161" s="56">
        <v>13100</v>
      </c>
      <c r="E1161" s="29"/>
      <c r="F1161" s="29"/>
      <c r="L1161" s="54"/>
    </row>
    <row r="1162" spans="1:13" ht="31.5" x14ac:dyDescent="0.3">
      <c r="A1162" s="16">
        <v>1105</v>
      </c>
      <c r="B1162" s="58" t="s">
        <v>2026</v>
      </c>
      <c r="C1162" s="57" t="s">
        <v>1230</v>
      </c>
      <c r="D1162" s="56">
        <v>6100</v>
      </c>
      <c r="E1162" s="29"/>
      <c r="F1162" s="29"/>
      <c r="L1162" s="54"/>
    </row>
    <row r="1163" spans="1:13" ht="31.5" x14ac:dyDescent="0.3">
      <c r="A1163" s="16">
        <v>1106</v>
      </c>
      <c r="B1163" s="58" t="s">
        <v>2026</v>
      </c>
      <c r="C1163" s="57" t="s">
        <v>1229</v>
      </c>
      <c r="D1163" s="56">
        <v>6100</v>
      </c>
      <c r="E1163" s="29"/>
      <c r="F1163" s="29"/>
      <c r="L1163" s="54"/>
    </row>
    <row r="1164" spans="1:13" ht="31.5" x14ac:dyDescent="0.3">
      <c r="A1164" s="16">
        <v>1107</v>
      </c>
      <c r="B1164" s="58" t="s">
        <v>2026</v>
      </c>
      <c r="C1164" s="57" t="s">
        <v>1228</v>
      </c>
      <c r="D1164" s="56">
        <v>3700</v>
      </c>
      <c r="E1164" s="29"/>
      <c r="F1164" s="29"/>
      <c r="L1164" s="54"/>
    </row>
    <row r="1165" spans="1:13" ht="31.5" x14ac:dyDescent="0.3">
      <c r="A1165" s="16">
        <v>1108</v>
      </c>
      <c r="B1165" s="58" t="s">
        <v>2026</v>
      </c>
      <c r="C1165" s="57" t="s">
        <v>1227</v>
      </c>
      <c r="D1165" s="56">
        <v>6100</v>
      </c>
      <c r="E1165" s="29"/>
      <c r="F1165" s="29"/>
      <c r="L1165" s="54"/>
    </row>
    <row r="1166" spans="1:13" ht="31.5" x14ac:dyDescent="0.3">
      <c r="A1166" s="16">
        <v>1109</v>
      </c>
      <c r="B1166" s="58" t="s">
        <v>2026</v>
      </c>
      <c r="C1166" s="57" t="s">
        <v>1226</v>
      </c>
      <c r="D1166" s="56">
        <v>3700</v>
      </c>
      <c r="E1166" s="29"/>
      <c r="F1166" s="29"/>
      <c r="L1166" s="54"/>
    </row>
    <row r="1167" spans="1:13" ht="31.5" x14ac:dyDescent="0.3">
      <c r="A1167" s="16">
        <v>1110</v>
      </c>
      <c r="B1167" s="58" t="s">
        <v>2026</v>
      </c>
      <c r="C1167" s="57" t="s">
        <v>1225</v>
      </c>
      <c r="D1167" s="56">
        <v>6100</v>
      </c>
      <c r="E1167" s="29"/>
      <c r="F1167" s="29"/>
      <c r="L1167" s="54"/>
    </row>
    <row r="1168" spans="1:13" x14ac:dyDescent="0.3">
      <c r="A1168" s="16">
        <v>1111</v>
      </c>
      <c r="B1168" s="62" t="s">
        <v>47</v>
      </c>
      <c r="C1168" s="63" t="s">
        <v>2358</v>
      </c>
      <c r="D1168" s="64">
        <v>13100</v>
      </c>
      <c r="E1168" s="29"/>
      <c r="F1168" s="29"/>
      <c r="L1168" s="54"/>
    </row>
    <row r="1169" spans="1:13" x14ac:dyDescent="0.3">
      <c r="A1169" s="16">
        <v>1112</v>
      </c>
      <c r="B1169" s="62" t="s">
        <v>47</v>
      </c>
      <c r="C1169" s="63" t="s">
        <v>2357</v>
      </c>
      <c r="D1169" s="64">
        <v>13100</v>
      </c>
      <c r="E1169" s="29"/>
      <c r="F1169" s="29"/>
      <c r="L1169" s="54"/>
    </row>
    <row r="1170" spans="1:13" x14ac:dyDescent="0.3">
      <c r="A1170" s="16">
        <v>1113</v>
      </c>
      <c r="B1170" s="62" t="s">
        <v>47</v>
      </c>
      <c r="C1170" s="63" t="s">
        <v>2356</v>
      </c>
      <c r="D1170" s="64">
        <v>13100</v>
      </c>
      <c r="E1170" s="29"/>
      <c r="F1170" s="29"/>
      <c r="L1170" s="54"/>
    </row>
    <row r="1171" spans="1:13" x14ac:dyDescent="0.3">
      <c r="A1171" s="16">
        <v>1114</v>
      </c>
      <c r="B1171" s="62" t="s">
        <v>47</v>
      </c>
      <c r="C1171" s="63" t="s">
        <v>2355</v>
      </c>
      <c r="D1171" s="64">
        <v>3700</v>
      </c>
      <c r="E1171" s="29"/>
      <c r="F1171" s="29"/>
      <c r="L1171" s="54"/>
    </row>
    <row r="1172" spans="1:13" x14ac:dyDescent="0.3">
      <c r="A1172" s="16">
        <v>1115</v>
      </c>
      <c r="B1172" s="62" t="s">
        <v>47</v>
      </c>
      <c r="C1172" s="63" t="s">
        <v>2354</v>
      </c>
      <c r="D1172" s="64">
        <v>3700</v>
      </c>
      <c r="E1172" s="29"/>
      <c r="F1172" s="29"/>
      <c r="L1172" s="54"/>
    </row>
    <row r="1173" spans="1:13" x14ac:dyDescent="0.3">
      <c r="A1173" s="16">
        <v>1116</v>
      </c>
      <c r="B1173" s="62" t="s">
        <v>47</v>
      </c>
      <c r="C1173" s="63" t="s">
        <v>2353</v>
      </c>
      <c r="D1173" s="64">
        <v>6100</v>
      </c>
      <c r="E1173" s="29"/>
      <c r="F1173" s="29"/>
      <c r="L1173" s="54"/>
    </row>
    <row r="1174" spans="1:13" x14ac:dyDescent="0.3">
      <c r="A1174" s="16">
        <v>1117</v>
      </c>
      <c r="B1174" s="58" t="s">
        <v>47</v>
      </c>
      <c r="C1174" s="57" t="s">
        <v>2882</v>
      </c>
      <c r="D1174" s="56">
        <v>3700</v>
      </c>
      <c r="E1174" s="29"/>
      <c r="F1174" s="29"/>
      <c r="L1174" s="54"/>
    </row>
    <row r="1175" spans="1:13" x14ac:dyDescent="0.3">
      <c r="A1175" s="16">
        <v>1118</v>
      </c>
      <c r="B1175" s="58" t="s">
        <v>47</v>
      </c>
      <c r="C1175" s="57" t="s">
        <v>2881</v>
      </c>
      <c r="D1175" s="56">
        <v>3700</v>
      </c>
      <c r="E1175" s="29"/>
      <c r="F1175" s="29"/>
      <c r="L1175" s="54"/>
    </row>
    <row r="1176" spans="1:13" x14ac:dyDescent="0.3">
      <c r="A1176" s="16">
        <v>1119</v>
      </c>
      <c r="B1176" s="58" t="s">
        <v>47</v>
      </c>
      <c r="C1176" s="57" t="s">
        <v>2880</v>
      </c>
      <c r="D1176" s="56">
        <v>3700</v>
      </c>
      <c r="E1176" s="29"/>
      <c r="F1176" s="29"/>
      <c r="L1176" s="54"/>
    </row>
    <row r="1177" spans="1:13" x14ac:dyDescent="0.3">
      <c r="A1177" s="80" t="s">
        <v>386</v>
      </c>
      <c r="B1177" s="81"/>
      <c r="C1177" s="82"/>
      <c r="D1177" s="19">
        <f>SUM(D1157:F1176)</f>
        <v>123400</v>
      </c>
      <c r="E1177" s="29"/>
      <c r="F1177" s="29"/>
      <c r="H1177" s="42">
        <f>SUM(D1157:D1160)</f>
        <v>14600</v>
      </c>
      <c r="I1177" s="51">
        <f>SUM(D1157:D1167)</f>
        <v>59500</v>
      </c>
      <c r="L1177" s="54"/>
      <c r="M1177" s="29">
        <f>SUM(D1157:D1173)</f>
        <v>112300</v>
      </c>
    </row>
    <row r="1178" spans="1:13" ht="31.5" x14ac:dyDescent="0.3">
      <c r="A1178" s="16">
        <v>1120</v>
      </c>
      <c r="B1178" s="58" t="s">
        <v>2691</v>
      </c>
      <c r="C1178" s="57" t="s">
        <v>1232</v>
      </c>
      <c r="D1178" s="56">
        <v>5500</v>
      </c>
      <c r="E1178" s="29"/>
      <c r="F1178" s="29"/>
      <c r="L1178" s="54"/>
    </row>
    <row r="1179" spans="1:13" x14ac:dyDescent="0.3">
      <c r="A1179" s="80" t="s">
        <v>1233</v>
      </c>
      <c r="B1179" s="81"/>
      <c r="C1179" s="82"/>
      <c r="D1179" s="19">
        <f>SUM(D1178)</f>
        <v>5500</v>
      </c>
      <c r="E1179" s="29"/>
      <c r="F1179" s="29"/>
      <c r="H1179" s="42" t="s">
        <v>979</v>
      </c>
      <c r="I1179" s="51">
        <f>SUM(D1178)</f>
        <v>5500</v>
      </c>
      <c r="L1179" s="54"/>
      <c r="M1179" s="29">
        <f>SUM(D1178)</f>
        <v>5500</v>
      </c>
    </row>
    <row r="1180" spans="1:13" x14ac:dyDescent="0.3">
      <c r="A1180" s="16">
        <v>1121</v>
      </c>
      <c r="B1180" s="58" t="s">
        <v>2027</v>
      </c>
      <c r="C1180" s="57" t="s">
        <v>96</v>
      </c>
      <c r="D1180" s="56">
        <v>3700</v>
      </c>
      <c r="E1180" s="29"/>
      <c r="F1180" s="29"/>
      <c r="L1180" s="54"/>
    </row>
    <row r="1181" spans="1:13" x14ac:dyDescent="0.3">
      <c r="A1181" s="16">
        <v>1122</v>
      </c>
      <c r="B1181" s="58" t="s">
        <v>2027</v>
      </c>
      <c r="C1181" s="57" t="s">
        <v>389</v>
      </c>
      <c r="D1181" s="56">
        <v>3700</v>
      </c>
      <c r="E1181" s="29"/>
      <c r="F1181" s="29"/>
      <c r="L1181" s="54"/>
    </row>
    <row r="1182" spans="1:13" x14ac:dyDescent="0.3">
      <c r="A1182" s="16">
        <v>1123</v>
      </c>
      <c r="B1182" s="58" t="s">
        <v>2027</v>
      </c>
      <c r="C1182" s="57" t="s">
        <v>388</v>
      </c>
      <c r="D1182" s="56">
        <v>3700</v>
      </c>
      <c r="E1182" s="29"/>
      <c r="F1182" s="29"/>
      <c r="L1182" s="54"/>
    </row>
    <row r="1183" spans="1:13" ht="31.5" x14ac:dyDescent="0.3">
      <c r="A1183" s="16">
        <v>1124</v>
      </c>
      <c r="B1183" s="58" t="s">
        <v>2027</v>
      </c>
      <c r="C1183" s="57" t="s">
        <v>387</v>
      </c>
      <c r="D1183" s="56">
        <v>3700</v>
      </c>
      <c r="E1183" s="29"/>
      <c r="F1183" s="29"/>
      <c r="L1183" s="54"/>
    </row>
    <row r="1184" spans="1:13" x14ac:dyDescent="0.3">
      <c r="A1184" s="16">
        <v>1125</v>
      </c>
      <c r="B1184" s="58" t="s">
        <v>2027</v>
      </c>
      <c r="C1184" s="57" t="s">
        <v>1241</v>
      </c>
      <c r="D1184" s="56">
        <v>3700</v>
      </c>
      <c r="E1184" s="29"/>
      <c r="F1184" s="29"/>
      <c r="L1184" s="54"/>
    </row>
    <row r="1185" spans="1:12" x14ac:dyDescent="0.3">
      <c r="A1185" s="16">
        <v>1126</v>
      </c>
      <c r="B1185" s="58" t="s">
        <v>2027</v>
      </c>
      <c r="C1185" s="57" t="s">
        <v>1240</v>
      </c>
      <c r="D1185" s="56">
        <v>3700</v>
      </c>
      <c r="E1185" s="29"/>
      <c r="F1185" s="29"/>
      <c r="L1185" s="54"/>
    </row>
    <row r="1186" spans="1:12" x14ac:dyDescent="0.3">
      <c r="A1186" s="16">
        <v>1127</v>
      </c>
      <c r="B1186" s="58" t="s">
        <v>2027</v>
      </c>
      <c r="C1186" s="57" t="s">
        <v>1239</v>
      </c>
      <c r="D1186" s="56">
        <v>3700</v>
      </c>
      <c r="E1186" s="29"/>
      <c r="F1186" s="29"/>
      <c r="L1186" s="54"/>
    </row>
    <row r="1187" spans="1:12" x14ac:dyDescent="0.3">
      <c r="A1187" s="16">
        <v>1128</v>
      </c>
      <c r="B1187" s="58" t="s">
        <v>2027</v>
      </c>
      <c r="C1187" s="57" t="s">
        <v>1238</v>
      </c>
      <c r="D1187" s="56">
        <v>3700</v>
      </c>
      <c r="E1187" s="29"/>
      <c r="F1187" s="29"/>
      <c r="L1187" s="54"/>
    </row>
    <row r="1188" spans="1:12" x14ac:dyDescent="0.3">
      <c r="A1188" s="16">
        <v>1129</v>
      </c>
      <c r="B1188" s="58" t="s">
        <v>49</v>
      </c>
      <c r="C1188" s="57" t="s">
        <v>1237</v>
      </c>
      <c r="D1188" s="56">
        <v>3700</v>
      </c>
      <c r="E1188" s="29"/>
      <c r="F1188" s="29"/>
      <c r="L1188" s="54"/>
    </row>
    <row r="1189" spans="1:12" x14ac:dyDescent="0.3">
      <c r="A1189" s="16">
        <v>1130</v>
      </c>
      <c r="B1189" s="58" t="s">
        <v>2027</v>
      </c>
      <c r="C1189" s="57" t="s">
        <v>1236</v>
      </c>
      <c r="D1189" s="56">
        <v>3700</v>
      </c>
      <c r="E1189" s="29"/>
      <c r="F1189" s="29"/>
      <c r="L1189" s="54"/>
    </row>
    <row r="1190" spans="1:12" x14ac:dyDescent="0.3">
      <c r="A1190" s="16">
        <v>1131</v>
      </c>
      <c r="B1190" s="58" t="s">
        <v>2027</v>
      </c>
      <c r="C1190" s="57" t="s">
        <v>389</v>
      </c>
      <c r="D1190" s="56">
        <v>3700</v>
      </c>
      <c r="E1190" s="29"/>
      <c r="F1190" s="29"/>
      <c r="L1190" s="54"/>
    </row>
    <row r="1191" spans="1:12" x14ac:dyDescent="0.3">
      <c r="A1191" s="16">
        <v>1132</v>
      </c>
      <c r="B1191" s="58" t="s">
        <v>2027</v>
      </c>
      <c r="C1191" s="57" t="s">
        <v>1235</v>
      </c>
      <c r="D1191" s="56">
        <v>3700</v>
      </c>
      <c r="E1191" s="29"/>
      <c r="F1191" s="29"/>
      <c r="L1191" s="54"/>
    </row>
    <row r="1192" spans="1:12" x14ac:dyDescent="0.3">
      <c r="A1192" s="16">
        <v>1133</v>
      </c>
      <c r="B1192" s="58" t="s">
        <v>2027</v>
      </c>
      <c r="C1192" s="57" t="s">
        <v>1234</v>
      </c>
      <c r="D1192" s="56">
        <v>3700</v>
      </c>
      <c r="E1192" s="29"/>
      <c r="F1192" s="29"/>
      <c r="L1192" s="54"/>
    </row>
    <row r="1193" spans="1:12" ht="31.5" x14ac:dyDescent="0.3">
      <c r="A1193" s="16">
        <v>1134</v>
      </c>
      <c r="B1193" s="58" t="s">
        <v>2027</v>
      </c>
      <c r="C1193" s="57" t="s">
        <v>1954</v>
      </c>
      <c r="D1193" s="56">
        <v>3700</v>
      </c>
      <c r="E1193" s="29"/>
      <c r="F1193" s="29"/>
      <c r="L1193" s="54"/>
    </row>
    <row r="1194" spans="1:12" x14ac:dyDescent="0.3">
      <c r="A1194" s="16">
        <v>1135</v>
      </c>
      <c r="B1194" s="58" t="s">
        <v>2027</v>
      </c>
      <c r="C1194" s="57" t="s">
        <v>1955</v>
      </c>
      <c r="D1194" s="56">
        <v>3700</v>
      </c>
      <c r="E1194" s="29"/>
      <c r="F1194" s="29"/>
      <c r="L1194" s="54"/>
    </row>
    <row r="1195" spans="1:12" ht="31.5" x14ac:dyDescent="0.3">
      <c r="A1195" s="16">
        <v>1136</v>
      </c>
      <c r="B1195" s="58" t="s">
        <v>2027</v>
      </c>
      <c r="C1195" s="57" t="s">
        <v>1956</v>
      </c>
      <c r="D1195" s="56">
        <v>3700</v>
      </c>
      <c r="E1195" s="29"/>
      <c r="F1195" s="29"/>
      <c r="L1195" s="54"/>
    </row>
    <row r="1196" spans="1:12" x14ac:dyDescent="0.3">
      <c r="A1196" s="16">
        <v>1137</v>
      </c>
      <c r="B1196" s="58" t="s">
        <v>2027</v>
      </c>
      <c r="C1196" s="57" t="s">
        <v>1957</v>
      </c>
      <c r="D1196" s="56">
        <v>3700</v>
      </c>
      <c r="E1196" s="29"/>
      <c r="F1196" s="29"/>
      <c r="L1196" s="54"/>
    </row>
    <row r="1197" spans="1:12" ht="31.5" x14ac:dyDescent="0.3">
      <c r="A1197" s="16">
        <v>1138</v>
      </c>
      <c r="B1197" s="58" t="s">
        <v>2027</v>
      </c>
      <c r="C1197" s="57" t="s">
        <v>1958</v>
      </c>
      <c r="D1197" s="56">
        <v>3700</v>
      </c>
      <c r="E1197" s="29"/>
      <c r="F1197" s="29"/>
      <c r="L1197" s="54"/>
    </row>
    <row r="1198" spans="1:12" x14ac:dyDescent="0.3">
      <c r="A1198" s="16">
        <v>1139</v>
      </c>
      <c r="B1198" s="58" t="s">
        <v>49</v>
      </c>
      <c r="C1198" s="57" t="s">
        <v>1959</v>
      </c>
      <c r="D1198" s="56">
        <v>6100</v>
      </c>
      <c r="E1198" s="29"/>
      <c r="F1198" s="29"/>
      <c r="L1198" s="54"/>
    </row>
    <row r="1199" spans="1:12" x14ac:dyDescent="0.3">
      <c r="A1199" s="16">
        <v>1140</v>
      </c>
      <c r="B1199" s="62" t="s">
        <v>49</v>
      </c>
      <c r="C1199" s="63" t="s">
        <v>2360</v>
      </c>
      <c r="D1199" s="64">
        <v>3700</v>
      </c>
      <c r="E1199" s="29"/>
      <c r="F1199" s="29"/>
      <c r="L1199" s="54"/>
    </row>
    <row r="1200" spans="1:12" x14ac:dyDescent="0.3">
      <c r="A1200" s="16">
        <v>1141</v>
      </c>
      <c r="B1200" s="58" t="s">
        <v>2027</v>
      </c>
      <c r="C1200" s="63" t="s">
        <v>2359</v>
      </c>
      <c r="D1200" s="64">
        <v>3700</v>
      </c>
      <c r="E1200" s="29"/>
      <c r="F1200" s="29"/>
      <c r="L1200" s="54"/>
    </row>
    <row r="1201" spans="1:13" x14ac:dyDescent="0.3">
      <c r="A1201" s="16">
        <v>1142</v>
      </c>
      <c r="B1201" s="58" t="s">
        <v>49</v>
      </c>
      <c r="C1201" s="57" t="s">
        <v>2884</v>
      </c>
      <c r="D1201" s="56">
        <v>3700</v>
      </c>
      <c r="E1201" s="29"/>
      <c r="F1201" s="29"/>
      <c r="L1201" s="54"/>
    </row>
    <row r="1202" spans="1:13" x14ac:dyDescent="0.3">
      <c r="A1202" s="16">
        <v>1143</v>
      </c>
      <c r="B1202" s="58" t="s">
        <v>49</v>
      </c>
      <c r="C1202" s="57" t="s">
        <v>2883</v>
      </c>
      <c r="D1202" s="56">
        <v>3700</v>
      </c>
      <c r="E1202" s="29"/>
      <c r="F1202" s="29"/>
      <c r="L1202" s="54"/>
    </row>
    <row r="1203" spans="1:13" ht="18.75" customHeight="1" x14ac:dyDescent="0.3">
      <c r="A1203" s="80" t="s">
        <v>130</v>
      </c>
      <c r="B1203" s="81"/>
      <c r="C1203" s="82"/>
      <c r="D1203" s="19">
        <f>SUM(D1180:D1202)</f>
        <v>87500</v>
      </c>
      <c r="E1203" s="29"/>
      <c r="F1203" s="29"/>
      <c r="H1203" s="42">
        <f>SUM(D1180:D1183)</f>
        <v>14800</v>
      </c>
      <c r="I1203" s="51">
        <f>SUM(D1180:D1198)</f>
        <v>72700</v>
      </c>
      <c r="L1203" s="54"/>
      <c r="M1203" s="29">
        <f>SUM(D1180:D1200)</f>
        <v>80100</v>
      </c>
    </row>
    <row r="1204" spans="1:13" x14ac:dyDescent="0.3">
      <c r="A1204" s="16">
        <v>1144</v>
      </c>
      <c r="B1204" s="58" t="s">
        <v>2028</v>
      </c>
      <c r="C1204" s="57" t="s">
        <v>97</v>
      </c>
      <c r="D1204" s="56">
        <v>3700</v>
      </c>
      <c r="E1204" s="29"/>
      <c r="F1204" s="29"/>
      <c r="L1204" s="54"/>
    </row>
    <row r="1205" spans="1:13" x14ac:dyDescent="0.3">
      <c r="A1205" s="16">
        <v>1145</v>
      </c>
      <c r="B1205" s="58" t="s">
        <v>2028</v>
      </c>
      <c r="C1205" s="57" t="s">
        <v>390</v>
      </c>
      <c r="D1205" s="56">
        <v>3700</v>
      </c>
      <c r="E1205" s="29"/>
      <c r="F1205" s="29"/>
      <c r="L1205" s="54"/>
    </row>
    <row r="1206" spans="1:13" x14ac:dyDescent="0.3">
      <c r="A1206" s="16">
        <v>1146</v>
      </c>
      <c r="B1206" s="58" t="s">
        <v>2028</v>
      </c>
      <c r="C1206" s="57" t="s">
        <v>98</v>
      </c>
      <c r="D1206" s="56">
        <v>3700</v>
      </c>
      <c r="E1206" s="29"/>
      <c r="F1206" s="29"/>
      <c r="L1206" s="54"/>
    </row>
    <row r="1207" spans="1:13" x14ac:dyDescent="0.3">
      <c r="A1207" s="16">
        <v>1147</v>
      </c>
      <c r="B1207" s="58" t="s">
        <v>2028</v>
      </c>
      <c r="C1207" s="57" t="s">
        <v>161</v>
      </c>
      <c r="D1207" s="56">
        <v>3700</v>
      </c>
      <c r="E1207" s="29"/>
      <c r="F1207" s="29"/>
      <c r="L1207" s="54"/>
    </row>
    <row r="1208" spans="1:13" x14ac:dyDescent="0.3">
      <c r="A1208" s="16">
        <v>1148</v>
      </c>
      <c r="B1208" s="58" t="s">
        <v>2028</v>
      </c>
      <c r="C1208" s="57" t="s">
        <v>391</v>
      </c>
      <c r="D1208" s="56">
        <v>3700</v>
      </c>
      <c r="E1208" s="29"/>
      <c r="F1208" s="29"/>
      <c r="L1208" s="54"/>
    </row>
    <row r="1209" spans="1:13" x14ac:dyDescent="0.3">
      <c r="A1209" s="16">
        <v>1149</v>
      </c>
      <c r="B1209" s="58" t="s">
        <v>2028</v>
      </c>
      <c r="C1209" s="57" t="s">
        <v>392</v>
      </c>
      <c r="D1209" s="56">
        <v>3700</v>
      </c>
      <c r="E1209" s="29"/>
      <c r="F1209" s="29"/>
      <c r="L1209" s="54"/>
    </row>
    <row r="1210" spans="1:13" x14ac:dyDescent="0.3">
      <c r="A1210" s="16">
        <v>1150</v>
      </c>
      <c r="B1210" s="58" t="s">
        <v>2028</v>
      </c>
      <c r="C1210" s="57" t="s">
        <v>1251</v>
      </c>
      <c r="D1210" s="56">
        <v>3700</v>
      </c>
      <c r="E1210" s="29"/>
      <c r="F1210" s="29"/>
      <c r="L1210" s="54"/>
    </row>
    <row r="1211" spans="1:13" x14ac:dyDescent="0.3">
      <c r="A1211" s="16">
        <v>1151</v>
      </c>
      <c r="B1211" s="58" t="s">
        <v>2028</v>
      </c>
      <c r="C1211" s="57" t="s">
        <v>1250</v>
      </c>
      <c r="D1211" s="56">
        <v>3700</v>
      </c>
      <c r="E1211" s="29"/>
      <c r="F1211" s="29"/>
      <c r="L1211" s="54"/>
    </row>
    <row r="1212" spans="1:13" x14ac:dyDescent="0.3">
      <c r="A1212" s="16">
        <v>1152</v>
      </c>
      <c r="B1212" s="58" t="s">
        <v>2028</v>
      </c>
      <c r="C1212" s="57" t="s">
        <v>1249</v>
      </c>
      <c r="D1212" s="56">
        <v>6100</v>
      </c>
      <c r="E1212" s="29"/>
      <c r="F1212" s="29"/>
      <c r="L1212" s="54"/>
    </row>
    <row r="1213" spans="1:13" x14ac:dyDescent="0.3">
      <c r="A1213" s="16">
        <v>1153</v>
      </c>
      <c r="B1213" s="58" t="s">
        <v>2028</v>
      </c>
      <c r="C1213" s="57" t="s">
        <v>1248</v>
      </c>
      <c r="D1213" s="56">
        <v>3700</v>
      </c>
      <c r="E1213" s="29"/>
      <c r="F1213" s="29"/>
      <c r="L1213" s="54"/>
    </row>
    <row r="1214" spans="1:13" x14ac:dyDescent="0.3">
      <c r="A1214" s="16">
        <v>1154</v>
      </c>
      <c r="B1214" s="58" t="s">
        <v>2028</v>
      </c>
      <c r="C1214" s="57" t="s">
        <v>1247</v>
      </c>
      <c r="D1214" s="56">
        <v>3700</v>
      </c>
      <c r="E1214" s="29"/>
      <c r="F1214" s="29"/>
      <c r="L1214" s="54"/>
    </row>
    <row r="1215" spans="1:13" x14ac:dyDescent="0.3">
      <c r="A1215" s="16">
        <v>1155</v>
      </c>
      <c r="B1215" s="58" t="s">
        <v>2028</v>
      </c>
      <c r="C1215" s="57" t="s">
        <v>1246</v>
      </c>
      <c r="D1215" s="56">
        <v>3700</v>
      </c>
      <c r="E1215" s="29"/>
      <c r="F1215" s="29"/>
      <c r="L1215" s="54"/>
    </row>
    <row r="1216" spans="1:13" x14ac:dyDescent="0.3">
      <c r="A1216" s="16">
        <v>1156</v>
      </c>
      <c r="B1216" s="58" t="s">
        <v>2028</v>
      </c>
      <c r="C1216" s="57" t="s">
        <v>1245</v>
      </c>
      <c r="D1216" s="56">
        <v>3700</v>
      </c>
      <c r="E1216" s="29"/>
      <c r="F1216" s="29"/>
      <c r="L1216" s="54"/>
    </row>
    <row r="1217" spans="1:13" x14ac:dyDescent="0.3">
      <c r="A1217" s="16">
        <v>1157</v>
      </c>
      <c r="B1217" s="58" t="s">
        <v>2028</v>
      </c>
      <c r="C1217" s="57" t="s">
        <v>1244</v>
      </c>
      <c r="D1217" s="56">
        <v>3700</v>
      </c>
      <c r="E1217" s="29"/>
      <c r="F1217" s="29"/>
      <c r="L1217" s="54"/>
    </row>
    <row r="1218" spans="1:13" x14ac:dyDescent="0.3">
      <c r="A1218" s="16">
        <v>1158</v>
      </c>
      <c r="B1218" s="58" t="s">
        <v>2028</v>
      </c>
      <c r="C1218" s="57" t="s">
        <v>1243</v>
      </c>
      <c r="D1218" s="56">
        <v>3700</v>
      </c>
      <c r="E1218" s="29"/>
      <c r="F1218" s="29"/>
      <c r="L1218" s="54"/>
    </row>
    <row r="1219" spans="1:13" x14ac:dyDescent="0.3">
      <c r="A1219" s="16">
        <v>1159</v>
      </c>
      <c r="B1219" s="58" t="s">
        <v>2028</v>
      </c>
      <c r="C1219" s="57" t="s">
        <v>1242</v>
      </c>
      <c r="D1219" s="56">
        <v>3700</v>
      </c>
      <c r="E1219" s="29"/>
      <c r="F1219" s="29"/>
      <c r="L1219" s="54"/>
    </row>
    <row r="1220" spans="1:13" x14ac:dyDescent="0.3">
      <c r="A1220" s="16">
        <v>1160</v>
      </c>
      <c r="B1220" s="58" t="s">
        <v>2889</v>
      </c>
      <c r="C1220" s="57" t="s">
        <v>2888</v>
      </c>
      <c r="D1220" s="56">
        <v>3700</v>
      </c>
      <c r="E1220" s="29"/>
      <c r="F1220" s="29"/>
      <c r="L1220" s="54"/>
    </row>
    <row r="1221" spans="1:13" x14ac:dyDescent="0.3">
      <c r="A1221" s="16">
        <v>1161</v>
      </c>
      <c r="B1221" s="58" t="s">
        <v>2889</v>
      </c>
      <c r="C1221" s="57" t="s">
        <v>2887</v>
      </c>
      <c r="D1221" s="56">
        <v>3700</v>
      </c>
      <c r="E1221" s="29"/>
      <c r="F1221" s="29"/>
      <c r="L1221" s="54"/>
    </row>
    <row r="1222" spans="1:13" x14ac:dyDescent="0.3">
      <c r="A1222" s="16">
        <v>1162</v>
      </c>
      <c r="B1222" s="58" t="s">
        <v>2889</v>
      </c>
      <c r="C1222" s="57" t="s">
        <v>2886</v>
      </c>
      <c r="D1222" s="56">
        <v>3700</v>
      </c>
      <c r="E1222" s="29"/>
      <c r="F1222" s="29"/>
      <c r="L1222" s="54"/>
    </row>
    <row r="1223" spans="1:13" x14ac:dyDescent="0.3">
      <c r="A1223" s="16">
        <v>1163</v>
      </c>
      <c r="B1223" s="58" t="s">
        <v>2889</v>
      </c>
      <c r="C1223" s="57" t="s">
        <v>2885</v>
      </c>
      <c r="D1223" s="56">
        <v>3700</v>
      </c>
      <c r="E1223" s="29"/>
      <c r="F1223" s="29"/>
      <c r="L1223" s="54"/>
    </row>
    <row r="1224" spans="1:13" x14ac:dyDescent="0.3">
      <c r="A1224" s="80" t="s">
        <v>850</v>
      </c>
      <c r="B1224" s="81"/>
      <c r="C1224" s="82"/>
      <c r="D1224" s="19">
        <f>SUM(D1204:D1223)</f>
        <v>76400</v>
      </c>
      <c r="E1224" s="29"/>
      <c r="F1224" s="29"/>
      <c r="H1224" s="42">
        <f>SUM(D1204:D1209)</f>
        <v>22200</v>
      </c>
      <c r="I1224" s="51">
        <f>SUM(D1204:D1219)</f>
        <v>61600</v>
      </c>
      <c r="L1224" s="54"/>
      <c r="M1224" s="29">
        <f>SUM(D1204:D1219)</f>
        <v>61600</v>
      </c>
    </row>
    <row r="1225" spans="1:13" x14ac:dyDescent="0.3">
      <c r="A1225" s="16">
        <v>1164</v>
      </c>
      <c r="B1225" s="58" t="s">
        <v>2692</v>
      </c>
      <c r="C1225" s="57" t="s">
        <v>1255</v>
      </c>
      <c r="D1225" s="56">
        <v>3700</v>
      </c>
      <c r="E1225" s="29"/>
      <c r="F1225" s="29"/>
      <c r="L1225" s="54"/>
    </row>
    <row r="1226" spans="1:13" ht="31.5" x14ac:dyDescent="0.3">
      <c r="A1226" s="16">
        <v>1165</v>
      </c>
      <c r="B1226" s="58" t="s">
        <v>2692</v>
      </c>
      <c r="C1226" s="57" t="s">
        <v>1254</v>
      </c>
      <c r="D1226" s="56">
        <v>3700</v>
      </c>
      <c r="E1226" s="29"/>
      <c r="F1226" s="29"/>
      <c r="L1226" s="54"/>
    </row>
    <row r="1227" spans="1:13" x14ac:dyDescent="0.3">
      <c r="A1227" s="16">
        <v>1166</v>
      </c>
      <c r="B1227" s="58" t="s">
        <v>2692</v>
      </c>
      <c r="C1227" s="57" t="s">
        <v>1253</v>
      </c>
      <c r="D1227" s="56">
        <v>3700</v>
      </c>
      <c r="E1227" s="29"/>
      <c r="F1227" s="29"/>
      <c r="L1227" s="54"/>
    </row>
    <row r="1228" spans="1:13" x14ac:dyDescent="0.3">
      <c r="A1228" s="16">
        <v>1167</v>
      </c>
      <c r="B1228" s="58" t="s">
        <v>2692</v>
      </c>
      <c r="C1228" s="57" t="s">
        <v>1252</v>
      </c>
      <c r="D1228" s="56">
        <v>3700</v>
      </c>
      <c r="E1228" s="29"/>
      <c r="F1228" s="29"/>
      <c r="L1228" s="54"/>
    </row>
    <row r="1229" spans="1:13" x14ac:dyDescent="0.3">
      <c r="A1229" s="16">
        <v>1168</v>
      </c>
      <c r="B1229" s="58" t="s">
        <v>2692</v>
      </c>
      <c r="C1229" s="63" t="s">
        <v>2361</v>
      </c>
      <c r="D1229" s="64">
        <v>3700</v>
      </c>
      <c r="E1229" s="29"/>
      <c r="F1229" s="29"/>
      <c r="L1229" s="54"/>
    </row>
    <row r="1230" spans="1:13" ht="18.75" customHeight="1" x14ac:dyDescent="0.3">
      <c r="A1230" s="80" t="s">
        <v>1256</v>
      </c>
      <c r="B1230" s="81"/>
      <c r="C1230" s="82"/>
      <c r="D1230" s="19">
        <f>SUM(D1225:D1229)</f>
        <v>18500</v>
      </c>
      <c r="E1230" s="19">
        <f>SUM(E1228)</f>
        <v>0</v>
      </c>
      <c r="F1230" s="29"/>
      <c r="H1230" s="42" t="s">
        <v>1107</v>
      </c>
      <c r="I1230" s="51">
        <f>SUM(D1225:D1228)</f>
        <v>14800</v>
      </c>
      <c r="L1230" s="54"/>
      <c r="M1230" s="29">
        <f>SUM(D1225:D1229)</f>
        <v>18500</v>
      </c>
    </row>
    <row r="1231" spans="1:13" x14ac:dyDescent="0.3">
      <c r="A1231" s="16">
        <v>1169</v>
      </c>
      <c r="B1231" s="58" t="s">
        <v>2029</v>
      </c>
      <c r="C1231" s="57" t="s">
        <v>393</v>
      </c>
      <c r="D1231" s="56">
        <v>3700</v>
      </c>
      <c r="E1231" s="29"/>
      <c r="F1231" s="29"/>
      <c r="L1231" s="54"/>
    </row>
    <row r="1232" spans="1:13" x14ac:dyDescent="0.3">
      <c r="A1232" s="20">
        <v>1170</v>
      </c>
      <c r="B1232" s="58" t="s">
        <v>183</v>
      </c>
      <c r="C1232" s="57" t="s">
        <v>1262</v>
      </c>
      <c r="D1232" s="56">
        <v>3700</v>
      </c>
      <c r="E1232" s="29"/>
      <c r="F1232" s="29"/>
      <c r="L1232" s="54"/>
    </row>
    <row r="1233" spans="1:13" x14ac:dyDescent="0.3">
      <c r="A1233" s="16">
        <v>1171</v>
      </c>
      <c r="B1233" s="58" t="s">
        <v>2029</v>
      </c>
      <c r="C1233" s="57" t="s">
        <v>1261</v>
      </c>
      <c r="D1233" s="56">
        <v>3700</v>
      </c>
      <c r="E1233" s="29"/>
      <c r="F1233" s="29"/>
      <c r="L1233" s="54"/>
    </row>
    <row r="1234" spans="1:13" x14ac:dyDescent="0.3">
      <c r="A1234" s="20">
        <v>1172</v>
      </c>
      <c r="B1234" s="58" t="s">
        <v>2029</v>
      </c>
      <c r="C1234" s="57" t="s">
        <v>1260</v>
      </c>
      <c r="D1234" s="56">
        <v>3700</v>
      </c>
      <c r="E1234" s="29"/>
      <c r="F1234" s="29"/>
      <c r="L1234" s="54"/>
    </row>
    <row r="1235" spans="1:13" x14ac:dyDescent="0.3">
      <c r="A1235" s="16">
        <v>1173</v>
      </c>
      <c r="B1235" s="58" t="s">
        <v>2029</v>
      </c>
      <c r="C1235" s="57" t="s">
        <v>1259</v>
      </c>
      <c r="D1235" s="56">
        <v>2500</v>
      </c>
      <c r="E1235" s="29"/>
      <c r="F1235" s="29"/>
      <c r="L1235" s="54"/>
    </row>
    <row r="1236" spans="1:13" x14ac:dyDescent="0.3">
      <c r="A1236" s="20">
        <v>1174</v>
      </c>
      <c r="B1236" s="58" t="s">
        <v>2029</v>
      </c>
      <c r="C1236" s="57" t="s">
        <v>1258</v>
      </c>
      <c r="D1236" s="56">
        <v>3700</v>
      </c>
      <c r="E1236" s="29"/>
      <c r="F1236" s="29"/>
      <c r="L1236" s="54"/>
    </row>
    <row r="1237" spans="1:13" x14ac:dyDescent="0.3">
      <c r="A1237" s="16">
        <v>1175</v>
      </c>
      <c r="B1237" s="58" t="s">
        <v>2029</v>
      </c>
      <c r="C1237" s="57" t="s">
        <v>1257</v>
      </c>
      <c r="D1237" s="56">
        <v>6100</v>
      </c>
      <c r="E1237" s="29"/>
      <c r="F1237" s="29"/>
      <c r="L1237" s="54"/>
    </row>
    <row r="1238" spans="1:13" x14ac:dyDescent="0.3">
      <c r="A1238" s="20">
        <v>1176</v>
      </c>
      <c r="B1238" s="58" t="s">
        <v>183</v>
      </c>
      <c r="C1238" s="57" t="s">
        <v>2890</v>
      </c>
      <c r="D1238" s="56">
        <v>3700</v>
      </c>
      <c r="E1238" s="29"/>
      <c r="F1238" s="29"/>
      <c r="L1238" s="54"/>
    </row>
    <row r="1239" spans="1:13" x14ac:dyDescent="0.3">
      <c r="A1239" s="80" t="s">
        <v>131</v>
      </c>
      <c r="B1239" s="81"/>
      <c r="C1239" s="82"/>
      <c r="D1239" s="19">
        <f>SUM(D1231:F1238)</f>
        <v>30800</v>
      </c>
      <c r="E1239" s="29"/>
      <c r="F1239" s="29"/>
      <c r="H1239" s="42">
        <f>SUM(D1231)</f>
        <v>3700</v>
      </c>
      <c r="I1239" s="51">
        <f>SUM(D1231:D1237)</f>
        <v>27100</v>
      </c>
      <c r="L1239" s="54"/>
      <c r="M1239" s="29">
        <f>SUM(D1231:D1237)</f>
        <v>27100</v>
      </c>
    </row>
    <row r="1240" spans="1:13" x14ac:dyDescent="0.3">
      <c r="A1240" s="16">
        <v>1177</v>
      </c>
      <c r="B1240" s="58" t="s">
        <v>2030</v>
      </c>
      <c r="C1240" s="57" t="s">
        <v>400</v>
      </c>
      <c r="D1240" s="56">
        <v>3700</v>
      </c>
      <c r="E1240" s="29"/>
      <c r="F1240" s="29"/>
      <c r="L1240" s="54"/>
    </row>
    <row r="1241" spans="1:13" x14ac:dyDescent="0.3">
      <c r="A1241" s="16">
        <v>1178</v>
      </c>
      <c r="B1241" s="58" t="s">
        <v>2030</v>
      </c>
      <c r="C1241" s="57" t="s">
        <v>399</v>
      </c>
      <c r="D1241" s="56">
        <v>3700</v>
      </c>
      <c r="E1241" s="29"/>
      <c r="F1241" s="29"/>
      <c r="L1241" s="54"/>
    </row>
    <row r="1242" spans="1:13" x14ac:dyDescent="0.3">
      <c r="A1242" s="16">
        <v>1179</v>
      </c>
      <c r="B1242" s="58" t="s">
        <v>2030</v>
      </c>
      <c r="C1242" s="57" t="s">
        <v>398</v>
      </c>
      <c r="D1242" s="56">
        <v>3700</v>
      </c>
      <c r="E1242" s="29"/>
      <c r="F1242" s="29"/>
      <c r="L1242" s="54"/>
    </row>
    <row r="1243" spans="1:13" x14ac:dyDescent="0.3">
      <c r="A1243" s="16">
        <v>1180</v>
      </c>
      <c r="B1243" s="58" t="s">
        <v>2030</v>
      </c>
      <c r="C1243" s="57" t="s">
        <v>397</v>
      </c>
      <c r="D1243" s="56">
        <v>3700</v>
      </c>
      <c r="E1243" s="29"/>
      <c r="F1243" s="29"/>
      <c r="L1243" s="54"/>
    </row>
    <row r="1244" spans="1:13" x14ac:dyDescent="0.3">
      <c r="A1244" s="16">
        <v>1181</v>
      </c>
      <c r="B1244" s="58" t="s">
        <v>2030</v>
      </c>
      <c r="C1244" s="57" t="s">
        <v>396</v>
      </c>
      <c r="D1244" s="56">
        <v>3700</v>
      </c>
      <c r="E1244" s="29"/>
      <c r="F1244" s="29"/>
      <c r="L1244" s="54"/>
    </row>
    <row r="1245" spans="1:13" x14ac:dyDescent="0.3">
      <c r="A1245" s="16">
        <v>1182</v>
      </c>
      <c r="B1245" s="58" t="s">
        <v>2030</v>
      </c>
      <c r="C1245" s="57" t="s">
        <v>395</v>
      </c>
      <c r="D1245" s="56">
        <v>3700</v>
      </c>
      <c r="E1245" s="29"/>
      <c r="F1245" s="29"/>
      <c r="L1245" s="54"/>
    </row>
    <row r="1246" spans="1:13" x14ac:dyDescent="0.3">
      <c r="A1246" s="16">
        <v>1183</v>
      </c>
      <c r="B1246" s="58" t="s">
        <v>2030</v>
      </c>
      <c r="C1246" s="57" t="s">
        <v>1268</v>
      </c>
      <c r="D1246" s="56">
        <v>3700</v>
      </c>
      <c r="E1246" s="29"/>
      <c r="F1246" s="29"/>
      <c r="L1246" s="54"/>
    </row>
    <row r="1247" spans="1:13" x14ac:dyDescent="0.3">
      <c r="A1247" s="16">
        <v>1184</v>
      </c>
      <c r="B1247" s="58" t="s">
        <v>2030</v>
      </c>
      <c r="C1247" s="57" t="s">
        <v>1267</v>
      </c>
      <c r="D1247" s="56">
        <v>3700</v>
      </c>
      <c r="E1247" s="29"/>
      <c r="F1247" s="29"/>
      <c r="L1247" s="54"/>
    </row>
    <row r="1248" spans="1:13" x14ac:dyDescent="0.3">
      <c r="A1248" s="16">
        <v>1185</v>
      </c>
      <c r="B1248" s="58" t="s">
        <v>2030</v>
      </c>
      <c r="C1248" s="57" t="s">
        <v>1266</v>
      </c>
      <c r="D1248" s="56">
        <v>3700</v>
      </c>
      <c r="E1248" s="29"/>
      <c r="F1248" s="29"/>
      <c r="L1248" s="54"/>
    </row>
    <row r="1249" spans="1:13" x14ac:dyDescent="0.3">
      <c r="A1249" s="16">
        <v>1186</v>
      </c>
      <c r="B1249" s="58" t="s">
        <v>2030</v>
      </c>
      <c r="C1249" s="57" t="s">
        <v>1265</v>
      </c>
      <c r="D1249" s="56">
        <v>3700</v>
      </c>
      <c r="E1249" s="29"/>
      <c r="F1249" s="29"/>
      <c r="L1249" s="54"/>
    </row>
    <row r="1250" spans="1:13" ht="31.5" x14ac:dyDescent="0.3">
      <c r="A1250" s="16">
        <v>1187</v>
      </c>
      <c r="B1250" s="58" t="s">
        <v>2030</v>
      </c>
      <c r="C1250" s="57" t="s">
        <v>1264</v>
      </c>
      <c r="D1250" s="56">
        <v>3700</v>
      </c>
      <c r="E1250" s="29"/>
      <c r="F1250" s="29"/>
      <c r="L1250" s="54"/>
    </row>
    <row r="1251" spans="1:13" x14ac:dyDescent="0.3">
      <c r="A1251" s="16">
        <v>1188</v>
      </c>
      <c r="B1251" s="58" t="s">
        <v>2030</v>
      </c>
      <c r="C1251" s="57" t="s">
        <v>1263</v>
      </c>
      <c r="D1251" s="56">
        <v>3700</v>
      </c>
      <c r="E1251" s="29"/>
      <c r="F1251" s="29"/>
      <c r="L1251" s="54"/>
    </row>
    <row r="1252" spans="1:13" x14ac:dyDescent="0.3">
      <c r="A1252" s="16">
        <v>1189</v>
      </c>
      <c r="B1252" s="58" t="s">
        <v>2030</v>
      </c>
      <c r="C1252" s="63" t="s">
        <v>2365</v>
      </c>
      <c r="D1252" s="64">
        <v>3700</v>
      </c>
      <c r="E1252" s="29"/>
      <c r="F1252" s="29"/>
      <c r="L1252" s="54"/>
    </row>
    <row r="1253" spans="1:13" ht="31.5" x14ac:dyDescent="0.3">
      <c r="A1253" s="16">
        <v>1190</v>
      </c>
      <c r="B1253" s="58" t="s">
        <v>2030</v>
      </c>
      <c r="C1253" s="63" t="s">
        <v>2364</v>
      </c>
      <c r="D1253" s="64">
        <v>7100</v>
      </c>
      <c r="E1253" s="29"/>
      <c r="F1253" s="29"/>
      <c r="L1253" s="54"/>
    </row>
    <row r="1254" spans="1:13" x14ac:dyDescent="0.3">
      <c r="A1254" s="16">
        <v>1191</v>
      </c>
      <c r="B1254" s="58" t="s">
        <v>2030</v>
      </c>
      <c r="C1254" s="63" t="s">
        <v>2363</v>
      </c>
      <c r="D1254" s="64">
        <v>3700</v>
      </c>
      <c r="E1254" s="29"/>
      <c r="F1254" s="29"/>
      <c r="L1254" s="54"/>
    </row>
    <row r="1255" spans="1:13" ht="31.5" x14ac:dyDescent="0.3">
      <c r="A1255" s="16">
        <v>1192</v>
      </c>
      <c r="B1255" s="58" t="s">
        <v>2030</v>
      </c>
      <c r="C1255" s="63" t="s">
        <v>2362</v>
      </c>
      <c r="D1255" s="64">
        <v>3700</v>
      </c>
      <c r="E1255" s="29"/>
      <c r="F1255" s="29"/>
      <c r="L1255" s="54"/>
    </row>
    <row r="1256" spans="1:13" x14ac:dyDescent="0.3">
      <c r="A1256" s="16">
        <v>1193</v>
      </c>
      <c r="B1256" s="58" t="s">
        <v>394</v>
      </c>
      <c r="C1256" s="57" t="s">
        <v>2892</v>
      </c>
      <c r="D1256" s="56">
        <v>3700</v>
      </c>
      <c r="E1256" s="29"/>
      <c r="F1256" s="29"/>
      <c r="L1256" s="54"/>
    </row>
    <row r="1257" spans="1:13" x14ac:dyDescent="0.3">
      <c r="A1257" s="16">
        <v>1194</v>
      </c>
      <c r="B1257" s="58" t="s">
        <v>394</v>
      </c>
      <c r="C1257" s="57" t="s">
        <v>2891</v>
      </c>
      <c r="D1257" s="56">
        <v>3700</v>
      </c>
      <c r="E1257" s="29"/>
      <c r="F1257" s="29"/>
      <c r="L1257" s="54"/>
    </row>
    <row r="1258" spans="1:13" x14ac:dyDescent="0.3">
      <c r="A1258" s="16">
        <v>1195</v>
      </c>
      <c r="B1258" s="58" t="s">
        <v>394</v>
      </c>
      <c r="C1258" s="57" t="s">
        <v>395</v>
      </c>
      <c r="D1258" s="56">
        <v>3700</v>
      </c>
      <c r="E1258" s="29"/>
      <c r="F1258" s="29"/>
      <c r="L1258" s="54"/>
    </row>
    <row r="1259" spans="1:13" x14ac:dyDescent="0.3">
      <c r="A1259" s="80" t="s">
        <v>401</v>
      </c>
      <c r="B1259" s="81"/>
      <c r="C1259" s="82"/>
      <c r="D1259" s="19">
        <f>SUM(D1240:D1258)</f>
        <v>73700</v>
      </c>
      <c r="E1259" s="29"/>
      <c r="F1259" s="29"/>
      <c r="H1259" s="42">
        <f>SUM(D1240:D1245)</f>
        <v>22200</v>
      </c>
      <c r="I1259" s="51">
        <f>SUM(D1240:D1251)</f>
        <v>44400</v>
      </c>
      <c r="L1259" s="54"/>
      <c r="M1259" s="29">
        <f>SUM(D1240:D1255)</f>
        <v>62600</v>
      </c>
    </row>
    <row r="1260" spans="1:13" x14ac:dyDescent="0.3">
      <c r="A1260" s="16">
        <v>1196</v>
      </c>
      <c r="B1260" s="58" t="s">
        <v>2031</v>
      </c>
      <c r="C1260" s="57" t="s">
        <v>402</v>
      </c>
      <c r="D1260" s="56">
        <v>3700</v>
      </c>
      <c r="E1260" s="29"/>
      <c r="F1260" s="29"/>
      <c r="L1260" s="54"/>
    </row>
    <row r="1261" spans="1:13" x14ac:dyDescent="0.3">
      <c r="A1261" s="20">
        <v>1197</v>
      </c>
      <c r="B1261" s="58" t="s">
        <v>2031</v>
      </c>
      <c r="C1261" s="57" t="s">
        <v>1272</v>
      </c>
      <c r="D1261" s="56">
        <v>3700</v>
      </c>
      <c r="E1261" s="29"/>
      <c r="F1261" s="29"/>
      <c r="L1261" s="54"/>
    </row>
    <row r="1262" spans="1:13" x14ac:dyDescent="0.3">
      <c r="A1262" s="16">
        <v>1198</v>
      </c>
      <c r="B1262" s="58" t="s">
        <v>2031</v>
      </c>
      <c r="C1262" s="57" t="s">
        <v>1271</v>
      </c>
      <c r="D1262" s="56">
        <v>3700</v>
      </c>
      <c r="E1262" s="29"/>
      <c r="F1262" s="29"/>
      <c r="L1262" s="54"/>
    </row>
    <row r="1263" spans="1:13" x14ac:dyDescent="0.3">
      <c r="A1263" s="20">
        <v>1199</v>
      </c>
      <c r="B1263" s="58" t="s">
        <v>2031</v>
      </c>
      <c r="C1263" s="57" t="s">
        <v>1270</v>
      </c>
      <c r="D1263" s="56">
        <v>3700</v>
      </c>
      <c r="E1263" s="29"/>
      <c r="F1263" s="29"/>
      <c r="L1263" s="54"/>
    </row>
    <row r="1264" spans="1:13" x14ac:dyDescent="0.3">
      <c r="A1264" s="16">
        <v>1200</v>
      </c>
      <c r="B1264" s="58" t="s">
        <v>2031</v>
      </c>
      <c r="C1264" s="57" t="s">
        <v>1269</v>
      </c>
      <c r="D1264" s="56">
        <v>3700</v>
      </c>
      <c r="E1264" s="29"/>
      <c r="F1264" s="29"/>
      <c r="L1264" s="54"/>
    </row>
    <row r="1265" spans="1:13" x14ac:dyDescent="0.3">
      <c r="A1265" s="20">
        <v>1201</v>
      </c>
      <c r="B1265" s="62" t="s">
        <v>403</v>
      </c>
      <c r="C1265" s="63" t="s">
        <v>2367</v>
      </c>
      <c r="D1265" s="64">
        <v>3700</v>
      </c>
      <c r="E1265" s="29"/>
      <c r="F1265" s="29"/>
      <c r="L1265" s="54"/>
    </row>
    <row r="1266" spans="1:13" x14ac:dyDescent="0.3">
      <c r="A1266" s="16">
        <v>1202</v>
      </c>
      <c r="B1266" s="62" t="s">
        <v>403</v>
      </c>
      <c r="C1266" s="63" t="s">
        <v>2366</v>
      </c>
      <c r="D1266" s="64">
        <v>3700</v>
      </c>
      <c r="E1266" s="29"/>
      <c r="F1266" s="29"/>
      <c r="L1266" s="54"/>
    </row>
    <row r="1267" spans="1:13" x14ac:dyDescent="0.3">
      <c r="A1267" s="20">
        <v>1203</v>
      </c>
      <c r="B1267" s="58" t="s">
        <v>403</v>
      </c>
      <c r="C1267" s="57" t="s">
        <v>2893</v>
      </c>
      <c r="D1267" s="56">
        <v>3700</v>
      </c>
      <c r="E1267" s="29"/>
      <c r="F1267" s="29"/>
      <c r="L1267" s="54"/>
    </row>
    <row r="1268" spans="1:13" x14ac:dyDescent="0.3">
      <c r="A1268" s="80" t="s">
        <v>404</v>
      </c>
      <c r="B1268" s="81"/>
      <c r="C1268" s="82"/>
      <c r="D1268" s="19">
        <f>SUM(D1260:D1267)</f>
        <v>29600</v>
      </c>
      <c r="E1268" s="29"/>
      <c r="F1268" s="29"/>
      <c r="H1268" s="42">
        <f>SUM(D1260)</f>
        <v>3700</v>
      </c>
      <c r="I1268" s="51">
        <f>SUM(D1260:D1264)</f>
        <v>18500</v>
      </c>
      <c r="L1268" s="54"/>
      <c r="M1268" s="29">
        <f>SUM(D1260:D1266)</f>
        <v>25900</v>
      </c>
    </row>
    <row r="1269" spans="1:13" ht="31.5" x14ac:dyDescent="0.3">
      <c r="A1269" s="16">
        <v>1204</v>
      </c>
      <c r="B1269" s="58" t="s">
        <v>2032</v>
      </c>
      <c r="C1269" s="57" t="s">
        <v>405</v>
      </c>
      <c r="D1269" s="56">
        <v>6100</v>
      </c>
      <c r="E1269" s="29"/>
      <c r="F1269" s="29"/>
      <c r="L1269" s="54"/>
    </row>
    <row r="1270" spans="1:13" ht="31.5" x14ac:dyDescent="0.3">
      <c r="A1270" s="20">
        <v>1205</v>
      </c>
      <c r="B1270" s="58" t="s">
        <v>2032</v>
      </c>
      <c r="C1270" s="57" t="s">
        <v>1276</v>
      </c>
      <c r="D1270" s="56">
        <v>6100</v>
      </c>
      <c r="E1270" s="29"/>
      <c r="F1270" s="29"/>
      <c r="L1270" s="54"/>
    </row>
    <row r="1271" spans="1:13" ht="31.5" x14ac:dyDescent="0.3">
      <c r="A1271" s="16">
        <v>1206</v>
      </c>
      <c r="B1271" s="58" t="s">
        <v>2032</v>
      </c>
      <c r="C1271" s="57" t="s">
        <v>1275</v>
      </c>
      <c r="D1271" s="56">
        <v>6100</v>
      </c>
      <c r="E1271" s="29"/>
      <c r="F1271" s="29"/>
      <c r="L1271" s="54"/>
    </row>
    <row r="1272" spans="1:13" ht="31.5" x14ac:dyDescent="0.3">
      <c r="A1272" s="20">
        <v>1207</v>
      </c>
      <c r="B1272" s="58" t="s">
        <v>2032</v>
      </c>
      <c r="C1272" s="57" t="s">
        <v>1274</v>
      </c>
      <c r="D1272" s="56">
        <v>6100</v>
      </c>
      <c r="E1272" s="29"/>
      <c r="F1272" s="29"/>
      <c r="L1272" s="54"/>
    </row>
    <row r="1273" spans="1:13" ht="31.5" x14ac:dyDescent="0.3">
      <c r="A1273" s="16">
        <v>1208</v>
      </c>
      <c r="B1273" s="58" t="s">
        <v>2032</v>
      </c>
      <c r="C1273" s="57" t="s">
        <v>1273</v>
      </c>
      <c r="D1273" s="56">
        <v>6100</v>
      </c>
      <c r="E1273" s="29"/>
      <c r="F1273" s="29"/>
      <c r="L1273" s="54"/>
    </row>
    <row r="1274" spans="1:13" ht="31.5" x14ac:dyDescent="0.3">
      <c r="A1274" s="20">
        <v>1209</v>
      </c>
      <c r="B1274" s="58" t="s">
        <v>2032</v>
      </c>
      <c r="C1274" s="63" t="s">
        <v>2369</v>
      </c>
      <c r="D1274" s="64">
        <v>6100</v>
      </c>
      <c r="E1274" s="29"/>
      <c r="F1274" s="29"/>
      <c r="L1274" s="54"/>
    </row>
    <row r="1275" spans="1:13" ht="31.5" x14ac:dyDescent="0.3">
      <c r="A1275" s="16">
        <v>1210</v>
      </c>
      <c r="B1275" s="58" t="s">
        <v>2032</v>
      </c>
      <c r="C1275" s="63" t="s">
        <v>2368</v>
      </c>
      <c r="D1275" s="64">
        <v>6100</v>
      </c>
      <c r="E1275" s="29"/>
      <c r="F1275" s="29"/>
      <c r="L1275" s="54"/>
    </row>
    <row r="1276" spans="1:13" x14ac:dyDescent="0.3">
      <c r="A1276" s="80" t="s">
        <v>406</v>
      </c>
      <c r="B1276" s="81"/>
      <c r="C1276" s="82"/>
      <c r="D1276" s="19">
        <f>SUM(D1269:D1275)</f>
        <v>42700</v>
      </c>
      <c r="E1276" s="29"/>
      <c r="F1276" s="29"/>
      <c r="H1276" s="42">
        <f>SUM(D1269)</f>
        <v>6100</v>
      </c>
      <c r="I1276" s="51">
        <f>SUM(D1269:D1273)</f>
        <v>30500</v>
      </c>
      <c r="L1276" s="54"/>
      <c r="M1276" s="29">
        <f>SUM(D1269:D1275)</f>
        <v>42700</v>
      </c>
    </row>
    <row r="1277" spans="1:13" ht="31.5" x14ac:dyDescent="0.3">
      <c r="A1277" s="16">
        <v>1211</v>
      </c>
      <c r="B1277" s="58" t="s">
        <v>2033</v>
      </c>
      <c r="C1277" s="57" t="s">
        <v>412</v>
      </c>
      <c r="D1277" s="56">
        <v>6100</v>
      </c>
      <c r="E1277" s="29"/>
      <c r="F1277" s="29"/>
      <c r="L1277" s="54"/>
    </row>
    <row r="1278" spans="1:13" ht="31.5" x14ac:dyDescent="0.3">
      <c r="A1278" s="16">
        <v>1212</v>
      </c>
      <c r="B1278" s="58" t="s">
        <v>2033</v>
      </c>
      <c r="C1278" s="57" t="s">
        <v>411</v>
      </c>
      <c r="D1278" s="56">
        <v>6100</v>
      </c>
      <c r="E1278" s="29"/>
      <c r="F1278" s="29"/>
      <c r="L1278" s="54"/>
    </row>
    <row r="1279" spans="1:13" ht="31.5" x14ac:dyDescent="0.3">
      <c r="A1279" s="16">
        <v>1213</v>
      </c>
      <c r="B1279" s="58" t="s">
        <v>2033</v>
      </c>
      <c r="C1279" s="57" t="s">
        <v>410</v>
      </c>
      <c r="D1279" s="56">
        <v>3700</v>
      </c>
      <c r="E1279" s="29"/>
      <c r="F1279" s="29"/>
      <c r="L1279" s="54"/>
    </row>
    <row r="1280" spans="1:13" ht="31.5" x14ac:dyDescent="0.3">
      <c r="A1280" s="16">
        <v>1214</v>
      </c>
      <c r="B1280" s="58" t="s">
        <v>2033</v>
      </c>
      <c r="C1280" s="57" t="s">
        <v>409</v>
      </c>
      <c r="D1280" s="56">
        <v>6100</v>
      </c>
      <c r="E1280" s="29"/>
      <c r="F1280" s="29"/>
      <c r="L1280" s="54"/>
    </row>
    <row r="1281" spans="1:13" ht="31.5" x14ac:dyDescent="0.3">
      <c r="A1281" s="16">
        <v>1215</v>
      </c>
      <c r="B1281" s="58" t="s">
        <v>2033</v>
      </c>
      <c r="C1281" s="57" t="s">
        <v>407</v>
      </c>
      <c r="D1281" s="56">
        <v>3700</v>
      </c>
      <c r="E1281" s="29"/>
      <c r="F1281" s="29"/>
      <c r="L1281" s="54"/>
    </row>
    <row r="1282" spans="1:13" ht="31.5" x14ac:dyDescent="0.3">
      <c r="A1282" s="16">
        <v>1216</v>
      </c>
      <c r="B1282" s="58" t="s">
        <v>2033</v>
      </c>
      <c r="C1282" s="57" t="s">
        <v>1282</v>
      </c>
      <c r="D1282" s="56">
        <v>6100</v>
      </c>
      <c r="E1282" s="29"/>
      <c r="F1282" s="29"/>
      <c r="L1282" s="54"/>
    </row>
    <row r="1283" spans="1:13" ht="31.5" x14ac:dyDescent="0.3">
      <c r="A1283" s="16">
        <v>1217</v>
      </c>
      <c r="B1283" s="58" t="s">
        <v>2033</v>
      </c>
      <c r="C1283" s="57" t="s">
        <v>1281</v>
      </c>
      <c r="D1283" s="56">
        <v>6100</v>
      </c>
      <c r="E1283" s="29"/>
      <c r="F1283" s="29"/>
      <c r="L1283" s="54"/>
    </row>
    <row r="1284" spans="1:13" ht="31.5" x14ac:dyDescent="0.3">
      <c r="A1284" s="16">
        <v>1218</v>
      </c>
      <c r="B1284" s="58" t="s">
        <v>2033</v>
      </c>
      <c r="C1284" s="57" t="s">
        <v>1280</v>
      </c>
      <c r="D1284" s="56">
        <v>3700</v>
      </c>
      <c r="E1284" s="29"/>
      <c r="F1284" s="29"/>
      <c r="L1284" s="54"/>
    </row>
    <row r="1285" spans="1:13" ht="31.5" x14ac:dyDescent="0.3">
      <c r="A1285" s="16">
        <v>1219</v>
      </c>
      <c r="B1285" s="58" t="s">
        <v>2033</v>
      </c>
      <c r="C1285" s="57" t="s">
        <v>1279</v>
      </c>
      <c r="D1285" s="56">
        <v>6100</v>
      </c>
      <c r="E1285" s="29"/>
      <c r="F1285" s="29"/>
      <c r="L1285" s="54"/>
    </row>
    <row r="1286" spans="1:13" ht="31.5" x14ac:dyDescent="0.3">
      <c r="A1286" s="16">
        <v>1220</v>
      </c>
      <c r="B1286" s="58" t="s">
        <v>2033</v>
      </c>
      <c r="C1286" s="57" t="s">
        <v>1278</v>
      </c>
      <c r="D1286" s="56">
        <v>6100</v>
      </c>
      <c r="E1286" s="29"/>
      <c r="F1286" s="29"/>
      <c r="L1286" s="54"/>
    </row>
    <row r="1287" spans="1:13" ht="31.5" x14ac:dyDescent="0.3">
      <c r="A1287" s="16">
        <v>1221</v>
      </c>
      <c r="B1287" s="58" t="s">
        <v>2033</v>
      </c>
      <c r="C1287" s="57" t="s">
        <v>1277</v>
      </c>
      <c r="D1287" s="56">
        <v>6100</v>
      </c>
      <c r="E1287" s="29"/>
      <c r="F1287" s="29"/>
      <c r="L1287" s="54"/>
    </row>
    <row r="1288" spans="1:13" ht="31.5" x14ac:dyDescent="0.3">
      <c r="A1288" s="16">
        <v>1222</v>
      </c>
      <c r="B1288" s="62" t="s">
        <v>408</v>
      </c>
      <c r="C1288" s="63" t="s">
        <v>2371</v>
      </c>
      <c r="D1288" s="64">
        <v>6100</v>
      </c>
      <c r="E1288" s="29"/>
      <c r="F1288" s="29"/>
      <c r="L1288" s="54"/>
    </row>
    <row r="1289" spans="1:13" ht="31.5" x14ac:dyDescent="0.3">
      <c r="A1289" s="16">
        <v>1223</v>
      </c>
      <c r="B1289" s="62" t="s">
        <v>408</v>
      </c>
      <c r="C1289" s="63" t="s">
        <v>2370</v>
      </c>
      <c r="D1289" s="64">
        <v>6100</v>
      </c>
      <c r="E1289" s="29"/>
      <c r="F1289" s="29"/>
      <c r="L1289" s="54"/>
    </row>
    <row r="1290" spans="1:13" x14ac:dyDescent="0.3">
      <c r="A1290" s="80" t="s">
        <v>413</v>
      </c>
      <c r="B1290" s="81"/>
      <c r="C1290" s="82"/>
      <c r="D1290" s="19">
        <f>SUM(D1277:D1289)</f>
        <v>72100</v>
      </c>
      <c r="E1290" s="29"/>
      <c r="F1290" s="29"/>
      <c r="H1290" s="42">
        <f>SUM(D1277:D1281)</f>
        <v>25700</v>
      </c>
      <c r="I1290" s="51">
        <f>SUM(D1277:D1287)</f>
        <v>59900</v>
      </c>
      <c r="L1290" s="54"/>
      <c r="M1290" s="29">
        <f>SUM(D1277:D1289)</f>
        <v>72100</v>
      </c>
    </row>
    <row r="1291" spans="1:13" ht="31.5" x14ac:dyDescent="0.3">
      <c r="A1291" s="16">
        <v>1224</v>
      </c>
      <c r="B1291" s="58" t="s">
        <v>2034</v>
      </c>
      <c r="C1291" s="57" t="s">
        <v>419</v>
      </c>
      <c r="D1291" s="56">
        <v>3700</v>
      </c>
      <c r="E1291" s="29"/>
      <c r="F1291" s="29"/>
      <c r="L1291" s="54"/>
    </row>
    <row r="1292" spans="1:13" ht="31.5" x14ac:dyDescent="0.3">
      <c r="A1292" s="16">
        <v>1225</v>
      </c>
      <c r="B1292" s="58" t="s">
        <v>2034</v>
      </c>
      <c r="C1292" s="57" t="s">
        <v>418</v>
      </c>
      <c r="D1292" s="56">
        <v>3700</v>
      </c>
      <c r="E1292" s="29"/>
      <c r="F1292" s="29"/>
      <c r="L1292" s="54"/>
    </row>
    <row r="1293" spans="1:13" ht="31.5" x14ac:dyDescent="0.3">
      <c r="A1293" s="16">
        <v>1226</v>
      </c>
      <c r="B1293" s="58" t="s">
        <v>2034</v>
      </c>
      <c r="C1293" s="57" t="s">
        <v>417</v>
      </c>
      <c r="D1293" s="56">
        <v>3700</v>
      </c>
      <c r="E1293" s="29"/>
      <c r="F1293" s="29"/>
      <c r="L1293" s="54"/>
    </row>
    <row r="1294" spans="1:13" ht="31.5" x14ac:dyDescent="0.3">
      <c r="A1294" s="16">
        <v>1227</v>
      </c>
      <c r="B1294" s="58" t="s">
        <v>2034</v>
      </c>
      <c r="C1294" s="57" t="s">
        <v>416</v>
      </c>
      <c r="D1294" s="56">
        <v>3700</v>
      </c>
      <c r="E1294" s="29"/>
      <c r="F1294" s="29"/>
      <c r="L1294" s="54"/>
    </row>
    <row r="1295" spans="1:13" ht="31.5" x14ac:dyDescent="0.3">
      <c r="A1295" s="16">
        <v>1228</v>
      </c>
      <c r="B1295" s="58" t="s">
        <v>2034</v>
      </c>
      <c r="C1295" s="57" t="s">
        <v>415</v>
      </c>
      <c r="D1295" s="56">
        <v>3700</v>
      </c>
      <c r="E1295" s="29"/>
      <c r="F1295" s="29"/>
      <c r="L1295" s="54"/>
    </row>
    <row r="1296" spans="1:13" ht="31.5" x14ac:dyDescent="0.3">
      <c r="A1296" s="16">
        <v>1229</v>
      </c>
      <c r="B1296" s="58" t="s">
        <v>2034</v>
      </c>
      <c r="C1296" s="57" t="s">
        <v>414</v>
      </c>
      <c r="D1296" s="56">
        <v>3700</v>
      </c>
      <c r="E1296" s="29"/>
      <c r="F1296" s="29"/>
      <c r="L1296" s="54"/>
    </row>
    <row r="1297" spans="1:13" ht="31.5" x14ac:dyDescent="0.3">
      <c r="A1297" s="16">
        <v>1230</v>
      </c>
      <c r="B1297" s="58" t="s">
        <v>2034</v>
      </c>
      <c r="C1297" s="57" t="s">
        <v>1290</v>
      </c>
      <c r="D1297" s="56">
        <v>3700</v>
      </c>
      <c r="E1297" s="29"/>
      <c r="F1297" s="29"/>
      <c r="L1297" s="54"/>
    </row>
    <row r="1298" spans="1:13" ht="31.5" x14ac:dyDescent="0.3">
      <c r="A1298" s="16">
        <v>1231</v>
      </c>
      <c r="B1298" s="58" t="s">
        <v>2034</v>
      </c>
      <c r="C1298" s="57" t="s">
        <v>1289</v>
      </c>
      <c r="D1298" s="56">
        <v>3700</v>
      </c>
      <c r="E1298" s="29"/>
      <c r="F1298" s="29"/>
      <c r="L1298" s="54"/>
    </row>
    <row r="1299" spans="1:13" ht="31.5" x14ac:dyDescent="0.3">
      <c r="A1299" s="16">
        <v>1232</v>
      </c>
      <c r="B1299" s="58" t="s">
        <v>2034</v>
      </c>
      <c r="C1299" s="57" t="s">
        <v>1288</v>
      </c>
      <c r="D1299" s="56">
        <v>3700</v>
      </c>
      <c r="E1299" s="29"/>
      <c r="F1299" s="29"/>
      <c r="L1299" s="54"/>
    </row>
    <row r="1300" spans="1:13" ht="31.5" x14ac:dyDescent="0.3">
      <c r="A1300" s="16">
        <v>1233</v>
      </c>
      <c r="B1300" s="58" t="s">
        <v>2034</v>
      </c>
      <c r="C1300" s="57" t="s">
        <v>1287</v>
      </c>
      <c r="D1300" s="56">
        <v>3700</v>
      </c>
      <c r="E1300" s="29"/>
      <c r="F1300" s="29"/>
      <c r="L1300" s="54"/>
    </row>
    <row r="1301" spans="1:13" ht="31.5" x14ac:dyDescent="0.3">
      <c r="A1301" s="16">
        <v>1234</v>
      </c>
      <c r="B1301" s="58" t="s">
        <v>2034</v>
      </c>
      <c r="C1301" s="57" t="s">
        <v>1286</v>
      </c>
      <c r="D1301" s="56">
        <v>6100</v>
      </c>
      <c r="E1301" s="29"/>
      <c r="F1301" s="29"/>
      <c r="L1301" s="54"/>
    </row>
    <row r="1302" spans="1:13" ht="31.5" x14ac:dyDescent="0.3">
      <c r="A1302" s="16">
        <v>1235</v>
      </c>
      <c r="B1302" s="58" t="s">
        <v>2034</v>
      </c>
      <c r="C1302" s="57" t="s">
        <v>1285</v>
      </c>
      <c r="D1302" s="56">
        <v>3700</v>
      </c>
      <c r="E1302" s="29"/>
      <c r="F1302" s="29"/>
      <c r="L1302" s="54"/>
    </row>
    <row r="1303" spans="1:13" ht="31.5" x14ac:dyDescent="0.3">
      <c r="A1303" s="16">
        <v>1236</v>
      </c>
      <c r="B1303" s="58" t="s">
        <v>2034</v>
      </c>
      <c r="C1303" s="57" t="s">
        <v>1284</v>
      </c>
      <c r="D1303" s="56">
        <v>6100</v>
      </c>
      <c r="E1303" s="29"/>
      <c r="F1303" s="29"/>
      <c r="L1303" s="54"/>
    </row>
    <row r="1304" spans="1:13" ht="31.5" x14ac:dyDescent="0.3">
      <c r="A1304" s="16">
        <v>1237</v>
      </c>
      <c r="B1304" s="58" t="s">
        <v>2034</v>
      </c>
      <c r="C1304" s="57" t="s">
        <v>1283</v>
      </c>
      <c r="D1304" s="56">
        <v>3700</v>
      </c>
      <c r="E1304" s="29"/>
      <c r="F1304" s="29"/>
      <c r="L1304" s="54"/>
    </row>
    <row r="1305" spans="1:13" ht="31.5" x14ac:dyDescent="0.3">
      <c r="A1305" s="16">
        <v>1238</v>
      </c>
      <c r="B1305" s="58" t="s">
        <v>2895</v>
      </c>
      <c r="C1305" s="57" t="s">
        <v>2897</v>
      </c>
      <c r="D1305" s="56">
        <v>2700</v>
      </c>
      <c r="E1305" s="29"/>
      <c r="F1305" s="29"/>
      <c r="H1305" s="42"/>
      <c r="I1305" s="51"/>
      <c r="L1305" s="54"/>
      <c r="M1305" s="29"/>
    </row>
    <row r="1306" spans="1:13" ht="31.5" x14ac:dyDescent="0.3">
      <c r="A1306" s="16">
        <v>1239</v>
      </c>
      <c r="B1306" s="58" t="s">
        <v>2895</v>
      </c>
      <c r="C1306" s="57" t="s">
        <v>2896</v>
      </c>
      <c r="D1306" s="56">
        <v>3700</v>
      </c>
      <c r="E1306" s="29"/>
      <c r="F1306" s="29"/>
      <c r="H1306" s="42"/>
      <c r="I1306" s="51"/>
      <c r="L1306" s="54"/>
      <c r="M1306" s="29"/>
    </row>
    <row r="1307" spans="1:13" ht="31.5" x14ac:dyDescent="0.3">
      <c r="A1307" s="16">
        <v>1240</v>
      </c>
      <c r="B1307" s="58" t="s">
        <v>2895</v>
      </c>
      <c r="C1307" s="57" t="s">
        <v>2894</v>
      </c>
      <c r="D1307" s="56">
        <v>3700</v>
      </c>
      <c r="E1307" s="29"/>
      <c r="F1307" s="29"/>
      <c r="H1307" s="42"/>
      <c r="I1307" s="51"/>
      <c r="L1307" s="54"/>
      <c r="M1307" s="29"/>
    </row>
    <row r="1308" spans="1:13" x14ac:dyDescent="0.3">
      <c r="A1308" s="80" t="s">
        <v>420</v>
      </c>
      <c r="B1308" s="81"/>
      <c r="C1308" s="82"/>
      <c r="D1308" s="19">
        <f>SUM(D1291:D1307)</f>
        <v>66700</v>
      </c>
      <c r="E1308" s="29"/>
      <c r="F1308" s="29"/>
      <c r="H1308" s="42"/>
      <c r="I1308" s="51"/>
      <c r="L1308" s="54"/>
      <c r="M1308" s="29"/>
    </row>
    <row r="1309" spans="1:13" ht="31.5" x14ac:dyDescent="0.3">
      <c r="A1309" s="16">
        <v>1241</v>
      </c>
      <c r="B1309" s="58" t="s">
        <v>2035</v>
      </c>
      <c r="C1309" s="57" t="s">
        <v>425</v>
      </c>
      <c r="D1309" s="56">
        <v>3700</v>
      </c>
      <c r="E1309" s="29"/>
      <c r="F1309" s="29"/>
      <c r="L1309" s="54"/>
    </row>
    <row r="1310" spans="1:13" ht="31.5" x14ac:dyDescent="0.3">
      <c r="A1310" s="16">
        <v>1242</v>
      </c>
      <c r="B1310" s="58" t="s">
        <v>2035</v>
      </c>
      <c r="C1310" s="57" t="s">
        <v>424</v>
      </c>
      <c r="D1310" s="56">
        <v>3700</v>
      </c>
      <c r="E1310" s="29"/>
      <c r="F1310" s="29"/>
      <c r="L1310" s="54"/>
    </row>
    <row r="1311" spans="1:13" ht="31.5" x14ac:dyDescent="0.3">
      <c r="A1311" s="16">
        <v>1243</v>
      </c>
      <c r="B1311" s="58" t="s">
        <v>2035</v>
      </c>
      <c r="C1311" s="57" t="s">
        <v>423</v>
      </c>
      <c r="D1311" s="56">
        <v>3700</v>
      </c>
      <c r="E1311" s="29"/>
      <c r="F1311" s="29"/>
      <c r="L1311" s="54"/>
    </row>
    <row r="1312" spans="1:13" ht="31.5" x14ac:dyDescent="0.3">
      <c r="A1312" s="16">
        <v>1244</v>
      </c>
      <c r="B1312" s="58" t="s">
        <v>2035</v>
      </c>
      <c r="C1312" s="57" t="s">
        <v>422</v>
      </c>
      <c r="D1312" s="56">
        <v>3700</v>
      </c>
      <c r="E1312" s="29"/>
      <c r="F1312" s="29"/>
      <c r="L1312" s="54"/>
    </row>
    <row r="1313" spans="1:13" ht="31.5" x14ac:dyDescent="0.3">
      <c r="A1313" s="16">
        <v>1245</v>
      </c>
      <c r="B1313" s="58" t="s">
        <v>2035</v>
      </c>
      <c r="C1313" s="57" t="s">
        <v>1298</v>
      </c>
      <c r="D1313" s="56">
        <v>6100</v>
      </c>
      <c r="E1313" s="29"/>
      <c r="F1313" s="29"/>
      <c r="L1313" s="54"/>
    </row>
    <row r="1314" spans="1:13" ht="31.5" x14ac:dyDescent="0.3">
      <c r="A1314" s="16">
        <v>1246</v>
      </c>
      <c r="B1314" s="58" t="s">
        <v>2035</v>
      </c>
      <c r="C1314" s="57" t="s">
        <v>1297</v>
      </c>
      <c r="D1314" s="56">
        <v>3700</v>
      </c>
      <c r="E1314" s="29"/>
      <c r="F1314" s="29"/>
      <c r="L1314" s="54"/>
    </row>
    <row r="1315" spans="1:13" ht="31.5" x14ac:dyDescent="0.3">
      <c r="A1315" s="16">
        <v>1247</v>
      </c>
      <c r="B1315" s="58" t="s">
        <v>2035</v>
      </c>
      <c r="C1315" s="57" t="s">
        <v>1296</v>
      </c>
      <c r="D1315" s="56">
        <v>3700</v>
      </c>
      <c r="E1315" s="29"/>
      <c r="F1315" s="29"/>
      <c r="L1315" s="54"/>
    </row>
    <row r="1316" spans="1:13" ht="31.5" x14ac:dyDescent="0.3">
      <c r="A1316" s="16">
        <v>1248</v>
      </c>
      <c r="B1316" s="58" t="s">
        <v>2035</v>
      </c>
      <c r="C1316" s="57" t="s">
        <v>1295</v>
      </c>
      <c r="D1316" s="56">
        <v>3700</v>
      </c>
      <c r="E1316" s="29"/>
      <c r="F1316" s="29"/>
      <c r="L1316" s="54"/>
    </row>
    <row r="1317" spans="1:13" ht="31.5" x14ac:dyDescent="0.3">
      <c r="A1317" s="16">
        <v>1249</v>
      </c>
      <c r="B1317" s="58" t="s">
        <v>2035</v>
      </c>
      <c r="C1317" s="57" t="s">
        <v>1294</v>
      </c>
      <c r="D1317" s="56">
        <v>3700</v>
      </c>
      <c r="E1317" s="29"/>
      <c r="F1317" s="29"/>
      <c r="L1317" s="54"/>
    </row>
    <row r="1318" spans="1:13" ht="31.5" x14ac:dyDescent="0.3">
      <c r="A1318" s="16">
        <v>1250</v>
      </c>
      <c r="B1318" s="58" t="s">
        <v>2035</v>
      </c>
      <c r="C1318" s="57" t="s">
        <v>1293</v>
      </c>
      <c r="D1318" s="56">
        <v>3700</v>
      </c>
      <c r="E1318" s="29"/>
      <c r="F1318" s="29"/>
      <c r="L1318" s="54"/>
    </row>
    <row r="1319" spans="1:13" ht="31.5" x14ac:dyDescent="0.3">
      <c r="A1319" s="16">
        <v>1251</v>
      </c>
      <c r="B1319" s="58" t="s">
        <v>2035</v>
      </c>
      <c r="C1319" s="57" t="s">
        <v>1292</v>
      </c>
      <c r="D1319" s="56">
        <v>6100</v>
      </c>
      <c r="E1319" s="29"/>
      <c r="F1319" s="29"/>
      <c r="L1319" s="54"/>
    </row>
    <row r="1320" spans="1:13" ht="31.5" x14ac:dyDescent="0.3">
      <c r="A1320" s="16">
        <v>1252</v>
      </c>
      <c r="B1320" s="58" t="s">
        <v>2035</v>
      </c>
      <c r="C1320" s="57" t="s">
        <v>1291</v>
      </c>
      <c r="D1320" s="56">
        <v>6100</v>
      </c>
      <c r="E1320" s="29"/>
      <c r="F1320" s="29"/>
      <c r="L1320" s="54"/>
    </row>
    <row r="1321" spans="1:13" ht="31.5" x14ac:dyDescent="0.3">
      <c r="A1321" s="16">
        <v>1253</v>
      </c>
      <c r="B1321" s="58" t="s">
        <v>2035</v>
      </c>
      <c r="C1321" s="63" t="s">
        <v>1297</v>
      </c>
      <c r="D1321" s="64">
        <v>3700</v>
      </c>
      <c r="E1321" s="29"/>
      <c r="F1321" s="29"/>
      <c r="L1321" s="54"/>
    </row>
    <row r="1322" spans="1:13" ht="31.5" x14ac:dyDescent="0.3">
      <c r="A1322" s="16">
        <v>1254</v>
      </c>
      <c r="B1322" s="58" t="s">
        <v>2035</v>
      </c>
      <c r="C1322" s="63" t="s">
        <v>2373</v>
      </c>
      <c r="D1322" s="64">
        <v>3700</v>
      </c>
      <c r="E1322" s="29"/>
      <c r="F1322" s="29"/>
      <c r="L1322" s="54"/>
    </row>
    <row r="1323" spans="1:13" ht="31.5" x14ac:dyDescent="0.3">
      <c r="A1323" s="16">
        <v>1255</v>
      </c>
      <c r="B1323" s="58" t="s">
        <v>2035</v>
      </c>
      <c r="C1323" s="63" t="s">
        <v>3116</v>
      </c>
      <c r="D1323" s="64">
        <v>3700</v>
      </c>
      <c r="E1323" s="29"/>
      <c r="F1323" s="29"/>
      <c r="L1323" s="54"/>
    </row>
    <row r="1324" spans="1:13" ht="31.5" x14ac:dyDescent="0.3">
      <c r="A1324" s="16">
        <v>1256</v>
      </c>
      <c r="B1324" s="58" t="s">
        <v>2035</v>
      </c>
      <c r="C1324" s="63" t="s">
        <v>2372</v>
      </c>
      <c r="D1324" s="64">
        <v>3700</v>
      </c>
      <c r="E1324" s="29"/>
      <c r="F1324" s="29"/>
      <c r="L1324" s="54"/>
    </row>
    <row r="1325" spans="1:13" x14ac:dyDescent="0.3">
      <c r="A1325" s="16">
        <v>1257</v>
      </c>
      <c r="B1325" s="58" t="s">
        <v>421</v>
      </c>
      <c r="C1325" s="57" t="s">
        <v>1295</v>
      </c>
      <c r="D1325" s="56">
        <v>3700</v>
      </c>
      <c r="E1325" s="29"/>
      <c r="F1325" s="29"/>
      <c r="L1325" s="54"/>
    </row>
    <row r="1326" spans="1:13" x14ac:dyDescent="0.3">
      <c r="A1326" s="16">
        <v>1258</v>
      </c>
      <c r="B1326" s="58" t="s">
        <v>421</v>
      </c>
      <c r="C1326" s="57" t="s">
        <v>2899</v>
      </c>
      <c r="D1326" s="56">
        <v>3700</v>
      </c>
      <c r="E1326" s="29"/>
      <c r="F1326" s="29"/>
      <c r="L1326" s="54"/>
    </row>
    <row r="1327" spans="1:13" x14ac:dyDescent="0.3">
      <c r="A1327" s="16">
        <v>1259</v>
      </c>
      <c r="B1327" s="58" t="s">
        <v>421</v>
      </c>
      <c r="C1327" s="57" t="s">
        <v>2898</v>
      </c>
      <c r="D1327" s="56">
        <v>3700</v>
      </c>
      <c r="E1327" s="29"/>
      <c r="F1327" s="29"/>
      <c r="L1327" s="54"/>
    </row>
    <row r="1328" spans="1:13" x14ac:dyDescent="0.3">
      <c r="A1328" s="80" t="s">
        <v>428</v>
      </c>
      <c r="B1328" s="81"/>
      <c r="C1328" s="82"/>
      <c r="D1328" s="19">
        <f>SUM(D1309:F1327)</f>
        <v>77500</v>
      </c>
      <c r="E1328" s="29"/>
      <c r="F1328" s="29"/>
      <c r="H1328" s="42">
        <f>SUM(D1309:D1312)</f>
        <v>14800</v>
      </c>
      <c r="I1328" s="51">
        <f>SUM(D1309:D1320)</f>
        <v>51600</v>
      </c>
      <c r="L1328" s="54"/>
      <c r="M1328" s="29">
        <f>SUM(D1309:D1324)</f>
        <v>66400</v>
      </c>
    </row>
    <row r="1329" spans="1:13" ht="31.5" x14ac:dyDescent="0.3">
      <c r="A1329" s="16">
        <v>1260</v>
      </c>
      <c r="B1329" s="79" t="s">
        <v>3117</v>
      </c>
      <c r="C1329" s="57" t="s">
        <v>427</v>
      </c>
      <c r="D1329" s="56">
        <v>3700</v>
      </c>
      <c r="E1329" s="29"/>
      <c r="F1329" s="29"/>
      <c r="L1329" s="54"/>
    </row>
    <row r="1330" spans="1:13" x14ac:dyDescent="0.3">
      <c r="A1330" s="16">
        <v>1261</v>
      </c>
      <c r="B1330" s="79" t="s">
        <v>3117</v>
      </c>
      <c r="C1330" s="57" t="s">
        <v>426</v>
      </c>
      <c r="D1330" s="56">
        <v>3700</v>
      </c>
      <c r="E1330" s="29"/>
      <c r="F1330" s="29"/>
      <c r="L1330" s="54"/>
    </row>
    <row r="1331" spans="1:13" x14ac:dyDescent="0.3">
      <c r="A1331" s="16">
        <v>1262</v>
      </c>
      <c r="B1331" s="79" t="s">
        <v>3117</v>
      </c>
      <c r="C1331" s="57" t="s">
        <v>1301</v>
      </c>
      <c r="D1331" s="56">
        <v>3700</v>
      </c>
      <c r="E1331" s="29"/>
      <c r="F1331" s="29"/>
      <c r="L1331" s="54"/>
    </row>
    <row r="1332" spans="1:13" ht="31.5" x14ac:dyDescent="0.3">
      <c r="A1332" s="16">
        <v>1263</v>
      </c>
      <c r="B1332" s="79" t="s">
        <v>3117</v>
      </c>
      <c r="C1332" s="57" t="s">
        <v>1300</v>
      </c>
      <c r="D1332" s="56">
        <v>6100</v>
      </c>
      <c r="E1332" s="29"/>
      <c r="F1332" s="29"/>
      <c r="L1332" s="54"/>
    </row>
    <row r="1333" spans="1:13" x14ac:dyDescent="0.3">
      <c r="A1333" s="16">
        <v>1264</v>
      </c>
      <c r="B1333" s="79" t="s">
        <v>3117</v>
      </c>
      <c r="C1333" s="57" t="s">
        <v>1299</v>
      </c>
      <c r="D1333" s="56">
        <v>3700</v>
      </c>
      <c r="E1333" s="29"/>
      <c r="F1333" s="29"/>
      <c r="L1333" s="54"/>
    </row>
    <row r="1334" spans="1:13" x14ac:dyDescent="0.3">
      <c r="A1334" s="16">
        <v>1265</v>
      </c>
      <c r="B1334" s="58" t="s">
        <v>2901</v>
      </c>
      <c r="C1334" s="57" t="s">
        <v>2900</v>
      </c>
      <c r="D1334" s="56">
        <v>3700</v>
      </c>
      <c r="E1334" s="29"/>
      <c r="F1334" s="29"/>
      <c r="L1334" s="54"/>
    </row>
    <row r="1335" spans="1:13" x14ac:dyDescent="0.3">
      <c r="A1335" s="80" t="s">
        <v>429</v>
      </c>
      <c r="B1335" s="81"/>
      <c r="C1335" s="82"/>
      <c r="D1335" s="19">
        <f>SUM(D1329:D1334)</f>
        <v>24600</v>
      </c>
      <c r="E1335" s="29"/>
      <c r="F1335" s="29"/>
      <c r="H1335" s="42">
        <f>SUM(D1329:D1330)</f>
        <v>7400</v>
      </c>
      <c r="I1335" s="51">
        <f>SUM(D1329:D1333)</f>
        <v>20900</v>
      </c>
      <c r="L1335" s="54"/>
      <c r="M1335" s="29">
        <f>SUM(D1329:D1333)</f>
        <v>20900</v>
      </c>
    </row>
    <row r="1336" spans="1:13" x14ac:dyDescent="0.3">
      <c r="A1336" s="16">
        <v>1266</v>
      </c>
      <c r="B1336" s="58" t="s">
        <v>2036</v>
      </c>
      <c r="C1336" s="57" t="s">
        <v>432</v>
      </c>
      <c r="D1336" s="56">
        <v>6100</v>
      </c>
      <c r="E1336" s="29"/>
      <c r="F1336" s="29"/>
      <c r="L1336" s="54"/>
    </row>
    <row r="1337" spans="1:13" x14ac:dyDescent="0.3">
      <c r="A1337" s="16">
        <v>1267</v>
      </c>
      <c r="B1337" s="58" t="s">
        <v>2036</v>
      </c>
      <c r="C1337" s="57" t="s">
        <v>430</v>
      </c>
      <c r="D1337" s="56">
        <v>3700</v>
      </c>
      <c r="E1337" s="29"/>
      <c r="F1337" s="29"/>
      <c r="L1337" s="54"/>
    </row>
    <row r="1338" spans="1:13" x14ac:dyDescent="0.3">
      <c r="A1338" s="16">
        <v>1268</v>
      </c>
      <c r="B1338" s="58" t="s">
        <v>2036</v>
      </c>
      <c r="C1338" s="57" t="s">
        <v>1305</v>
      </c>
      <c r="D1338" s="56">
        <v>3700</v>
      </c>
      <c r="E1338" s="29"/>
      <c r="F1338" s="29"/>
      <c r="L1338" s="54"/>
    </row>
    <row r="1339" spans="1:13" x14ac:dyDescent="0.3">
      <c r="A1339" s="16">
        <v>1269</v>
      </c>
      <c r="B1339" s="58" t="s">
        <v>2036</v>
      </c>
      <c r="C1339" s="57" t="s">
        <v>1304</v>
      </c>
      <c r="D1339" s="56">
        <v>3700</v>
      </c>
      <c r="E1339" s="29"/>
      <c r="F1339" s="29"/>
      <c r="L1339" s="54"/>
    </row>
    <row r="1340" spans="1:13" x14ac:dyDescent="0.3">
      <c r="A1340" s="16">
        <v>1270</v>
      </c>
      <c r="B1340" s="58" t="s">
        <v>2036</v>
      </c>
      <c r="C1340" s="57" t="s">
        <v>1303</v>
      </c>
      <c r="D1340" s="56">
        <v>3725</v>
      </c>
      <c r="E1340" s="29"/>
      <c r="F1340" s="29"/>
      <c r="L1340" s="54"/>
    </row>
    <row r="1341" spans="1:13" x14ac:dyDescent="0.3">
      <c r="A1341" s="16">
        <v>1271</v>
      </c>
      <c r="B1341" s="58" t="s">
        <v>2036</v>
      </c>
      <c r="C1341" s="57" t="s">
        <v>1302</v>
      </c>
      <c r="D1341" s="56">
        <v>3700</v>
      </c>
      <c r="E1341" s="29"/>
      <c r="F1341" s="29"/>
      <c r="L1341" s="54"/>
    </row>
    <row r="1342" spans="1:13" ht="31.5" x14ac:dyDescent="0.3">
      <c r="A1342" s="16">
        <v>1272</v>
      </c>
      <c r="B1342" s="62" t="s">
        <v>431</v>
      </c>
      <c r="C1342" s="63" t="s">
        <v>2375</v>
      </c>
      <c r="D1342" s="64">
        <v>3700</v>
      </c>
      <c r="E1342" s="29"/>
      <c r="F1342" s="29"/>
      <c r="L1342" s="54"/>
    </row>
    <row r="1343" spans="1:13" x14ac:dyDescent="0.3">
      <c r="A1343" s="16">
        <v>1273</v>
      </c>
      <c r="B1343" s="62" t="s">
        <v>431</v>
      </c>
      <c r="C1343" s="63" t="s">
        <v>2374</v>
      </c>
      <c r="D1343" s="64">
        <v>3700</v>
      </c>
      <c r="E1343" s="29"/>
      <c r="F1343" s="29"/>
      <c r="L1343" s="54"/>
    </row>
    <row r="1344" spans="1:13" x14ac:dyDescent="0.3">
      <c r="A1344" s="16">
        <v>1274</v>
      </c>
      <c r="B1344" s="58" t="s">
        <v>431</v>
      </c>
      <c r="C1344" s="57" t="s">
        <v>2902</v>
      </c>
      <c r="D1344" s="56">
        <v>3700</v>
      </c>
      <c r="E1344" s="29"/>
      <c r="F1344" s="29"/>
      <c r="L1344" s="54"/>
    </row>
    <row r="1345" spans="1:13" x14ac:dyDescent="0.3">
      <c r="A1345" s="80" t="s">
        <v>433</v>
      </c>
      <c r="B1345" s="81"/>
      <c r="C1345" s="82"/>
      <c r="D1345" s="19">
        <f>SUM(D1336:F1344)</f>
        <v>35725</v>
      </c>
      <c r="E1345" s="29"/>
      <c r="F1345" s="29"/>
      <c r="H1345" s="42">
        <f>SUM(D1336:D1337)</f>
        <v>9800</v>
      </c>
      <c r="I1345" s="51">
        <f>SUM(D1336:D1341)</f>
        <v>24625</v>
      </c>
      <c r="L1345" s="54"/>
      <c r="M1345" s="29">
        <f>SUM(D1336:D1343)</f>
        <v>32025</v>
      </c>
    </row>
    <row r="1346" spans="1:13" ht="31.5" x14ac:dyDescent="0.3">
      <c r="A1346" s="16">
        <v>1275</v>
      </c>
      <c r="B1346" s="58" t="s">
        <v>2037</v>
      </c>
      <c r="C1346" s="57" t="s">
        <v>443</v>
      </c>
      <c r="D1346" s="56">
        <v>3700</v>
      </c>
      <c r="E1346" s="29"/>
      <c r="F1346" s="29"/>
      <c r="L1346" s="54"/>
    </row>
    <row r="1347" spans="1:13" ht="31.5" x14ac:dyDescent="0.3">
      <c r="A1347" s="16">
        <v>1276</v>
      </c>
      <c r="B1347" s="58" t="s">
        <v>2037</v>
      </c>
      <c r="C1347" s="57" t="s">
        <v>442</v>
      </c>
      <c r="D1347" s="56">
        <v>3600</v>
      </c>
      <c r="E1347" s="29"/>
      <c r="F1347" s="29"/>
      <c r="L1347" s="54"/>
    </row>
    <row r="1348" spans="1:13" ht="31.5" x14ac:dyDescent="0.3">
      <c r="A1348" s="16">
        <v>1277</v>
      </c>
      <c r="B1348" s="58" t="s">
        <v>2037</v>
      </c>
      <c r="C1348" s="57" t="s">
        <v>441</v>
      </c>
      <c r="D1348" s="56">
        <v>3700</v>
      </c>
      <c r="E1348" s="29"/>
      <c r="F1348" s="29"/>
      <c r="L1348" s="54"/>
    </row>
    <row r="1349" spans="1:13" ht="31.5" x14ac:dyDescent="0.3">
      <c r="A1349" s="16">
        <v>1278</v>
      </c>
      <c r="B1349" s="58" t="s">
        <v>2037</v>
      </c>
      <c r="C1349" s="57" t="s">
        <v>440</v>
      </c>
      <c r="D1349" s="56">
        <v>3700</v>
      </c>
      <c r="E1349" s="29"/>
      <c r="F1349" s="29"/>
      <c r="L1349" s="54"/>
    </row>
    <row r="1350" spans="1:13" ht="31.5" x14ac:dyDescent="0.3">
      <c r="A1350" s="16">
        <v>1279</v>
      </c>
      <c r="B1350" s="58" t="s">
        <v>2037</v>
      </c>
      <c r="C1350" s="57" t="s">
        <v>439</v>
      </c>
      <c r="D1350" s="56">
        <v>3700</v>
      </c>
      <c r="E1350" s="29"/>
      <c r="F1350" s="29"/>
      <c r="L1350" s="54"/>
    </row>
    <row r="1351" spans="1:13" ht="31.5" x14ac:dyDescent="0.3">
      <c r="A1351" s="16">
        <v>1280</v>
      </c>
      <c r="B1351" s="58" t="s">
        <v>2037</v>
      </c>
      <c r="C1351" s="57" t="s">
        <v>438</v>
      </c>
      <c r="D1351" s="56">
        <v>3700</v>
      </c>
      <c r="E1351" s="29"/>
      <c r="F1351" s="29"/>
      <c r="L1351" s="54"/>
    </row>
    <row r="1352" spans="1:13" ht="31.5" x14ac:dyDescent="0.3">
      <c r="A1352" s="16">
        <v>1281</v>
      </c>
      <c r="B1352" s="58" t="s">
        <v>434</v>
      </c>
      <c r="C1352" s="57" t="s">
        <v>437</v>
      </c>
      <c r="D1352" s="56">
        <v>3700</v>
      </c>
      <c r="E1352" s="29"/>
      <c r="F1352" s="29"/>
      <c r="L1352" s="54"/>
    </row>
    <row r="1353" spans="1:13" ht="31.5" x14ac:dyDescent="0.3">
      <c r="A1353" s="16">
        <v>1282</v>
      </c>
      <c r="B1353" s="58" t="s">
        <v>2037</v>
      </c>
      <c r="C1353" s="57" t="s">
        <v>436</v>
      </c>
      <c r="D1353" s="56">
        <v>3700</v>
      </c>
      <c r="E1353" s="29"/>
      <c r="F1353" s="29"/>
      <c r="L1353" s="54"/>
    </row>
    <row r="1354" spans="1:13" ht="31.5" x14ac:dyDescent="0.3">
      <c r="A1354" s="16">
        <v>1283</v>
      </c>
      <c r="B1354" s="58" t="s">
        <v>2037</v>
      </c>
      <c r="C1354" s="57" t="s">
        <v>435</v>
      </c>
      <c r="D1354" s="56">
        <v>3700</v>
      </c>
      <c r="E1354" s="29"/>
      <c r="F1354" s="29"/>
      <c r="L1354" s="54"/>
    </row>
    <row r="1355" spans="1:13" ht="31.5" x14ac:dyDescent="0.3">
      <c r="A1355" s="16">
        <v>1284</v>
      </c>
      <c r="B1355" s="58" t="s">
        <v>2037</v>
      </c>
      <c r="C1355" s="57" t="s">
        <v>1312</v>
      </c>
      <c r="D1355" s="56">
        <v>3700</v>
      </c>
      <c r="E1355" s="29"/>
      <c r="F1355" s="29"/>
      <c r="L1355" s="54"/>
    </row>
    <row r="1356" spans="1:13" ht="31.5" x14ac:dyDescent="0.3">
      <c r="A1356" s="16">
        <v>1285</v>
      </c>
      <c r="B1356" s="58" t="s">
        <v>2037</v>
      </c>
      <c r="C1356" s="57" t="s">
        <v>1311</v>
      </c>
      <c r="D1356" s="56">
        <v>3700</v>
      </c>
      <c r="E1356" s="29"/>
      <c r="F1356" s="29"/>
      <c r="L1356" s="54"/>
    </row>
    <row r="1357" spans="1:13" ht="31.5" x14ac:dyDescent="0.3">
      <c r="A1357" s="16">
        <v>1286</v>
      </c>
      <c r="B1357" s="58" t="s">
        <v>2037</v>
      </c>
      <c r="C1357" s="57" t="s">
        <v>1310</v>
      </c>
      <c r="D1357" s="56">
        <v>3700</v>
      </c>
      <c r="E1357" s="29"/>
      <c r="F1357" s="29"/>
      <c r="L1357" s="54"/>
    </row>
    <row r="1358" spans="1:13" ht="31.5" x14ac:dyDescent="0.3">
      <c r="A1358" s="16">
        <v>1287</v>
      </c>
      <c r="B1358" s="58" t="s">
        <v>2037</v>
      </c>
      <c r="C1358" s="57" t="s">
        <v>1309</v>
      </c>
      <c r="D1358" s="56">
        <v>3700</v>
      </c>
      <c r="E1358" s="29"/>
      <c r="F1358" s="29"/>
      <c r="L1358" s="54"/>
    </row>
    <row r="1359" spans="1:13" ht="31.5" x14ac:dyDescent="0.3">
      <c r="A1359" s="16">
        <v>1288</v>
      </c>
      <c r="B1359" s="58" t="s">
        <v>2037</v>
      </c>
      <c r="C1359" s="57" t="s">
        <v>1308</v>
      </c>
      <c r="D1359" s="56">
        <v>3700</v>
      </c>
      <c r="E1359" s="29"/>
      <c r="F1359" s="29"/>
      <c r="L1359" s="54"/>
    </row>
    <row r="1360" spans="1:13" ht="31.5" x14ac:dyDescent="0.3">
      <c r="A1360" s="16">
        <v>1289</v>
      </c>
      <c r="B1360" s="58" t="s">
        <v>2037</v>
      </c>
      <c r="C1360" s="57" t="s">
        <v>1307</v>
      </c>
      <c r="D1360" s="56">
        <v>3700</v>
      </c>
      <c r="E1360" s="29"/>
      <c r="F1360" s="29"/>
      <c r="L1360" s="54"/>
    </row>
    <row r="1361" spans="1:13" ht="31.5" x14ac:dyDescent="0.3">
      <c r="A1361" s="16">
        <v>1290</v>
      </c>
      <c r="B1361" s="58" t="s">
        <v>2037</v>
      </c>
      <c r="C1361" s="57" t="s">
        <v>1306</v>
      </c>
      <c r="D1361" s="56">
        <v>3700</v>
      </c>
      <c r="E1361" s="29"/>
      <c r="F1361" s="29"/>
      <c r="L1361" s="54"/>
    </row>
    <row r="1362" spans="1:13" ht="31.5" x14ac:dyDescent="0.3">
      <c r="A1362" s="16">
        <v>1291</v>
      </c>
      <c r="B1362" s="58" t="s">
        <v>2037</v>
      </c>
      <c r="C1362" s="63" t="s">
        <v>2377</v>
      </c>
      <c r="D1362" s="64">
        <v>3700</v>
      </c>
      <c r="E1362" s="29"/>
      <c r="F1362" s="29"/>
      <c r="L1362" s="54"/>
    </row>
    <row r="1363" spans="1:13" ht="31.5" x14ac:dyDescent="0.3">
      <c r="A1363" s="16">
        <v>1292</v>
      </c>
      <c r="B1363" s="58" t="s">
        <v>2037</v>
      </c>
      <c r="C1363" s="63" t="s">
        <v>2376</v>
      </c>
      <c r="D1363" s="64">
        <v>3700</v>
      </c>
      <c r="E1363" s="29"/>
      <c r="F1363" s="29"/>
      <c r="L1363" s="54"/>
    </row>
    <row r="1364" spans="1:13" ht="31.5" x14ac:dyDescent="0.3">
      <c r="A1364" s="16">
        <v>1293</v>
      </c>
      <c r="B1364" s="58" t="s">
        <v>434</v>
      </c>
      <c r="C1364" s="57" t="s">
        <v>2904</v>
      </c>
      <c r="D1364" s="56">
        <v>3700</v>
      </c>
      <c r="E1364" s="29"/>
      <c r="F1364" s="29"/>
      <c r="L1364" s="54"/>
    </row>
    <row r="1365" spans="1:13" ht="31.5" x14ac:dyDescent="0.3">
      <c r="A1365" s="16">
        <v>1294</v>
      </c>
      <c r="B1365" s="58" t="s">
        <v>434</v>
      </c>
      <c r="C1365" s="57" t="s">
        <v>2903</v>
      </c>
      <c r="D1365" s="56">
        <v>3700</v>
      </c>
      <c r="E1365" s="29"/>
      <c r="F1365" s="29"/>
      <c r="L1365" s="54"/>
    </row>
    <row r="1366" spans="1:13" x14ac:dyDescent="0.3">
      <c r="A1366" s="80" t="s">
        <v>444</v>
      </c>
      <c r="B1366" s="81"/>
      <c r="C1366" s="82"/>
      <c r="D1366" s="19">
        <f>SUM(D1346:F1365)</f>
        <v>73900</v>
      </c>
      <c r="E1366" s="29"/>
      <c r="F1366" s="29"/>
      <c r="H1366" s="42">
        <f>SUM(D1346:D1354)</f>
        <v>33200</v>
      </c>
      <c r="I1366" s="51">
        <f>SUM(D1346:D1361)</f>
        <v>59100</v>
      </c>
      <c r="L1366" s="54"/>
      <c r="M1366" s="29">
        <f>SUM(D1346:D1363)</f>
        <v>66500</v>
      </c>
    </row>
    <row r="1367" spans="1:13" x14ac:dyDescent="0.3">
      <c r="A1367" s="16">
        <v>1295</v>
      </c>
      <c r="B1367" s="58" t="s">
        <v>2038</v>
      </c>
      <c r="C1367" s="57" t="s">
        <v>446</v>
      </c>
      <c r="D1367" s="56">
        <v>3700</v>
      </c>
      <c r="E1367" s="29"/>
      <c r="F1367" s="29"/>
      <c r="L1367" s="54"/>
    </row>
    <row r="1368" spans="1:13" x14ac:dyDescent="0.3">
      <c r="A1368" s="16">
        <v>1296</v>
      </c>
      <c r="B1368" s="58" t="s">
        <v>2038</v>
      </c>
      <c r="C1368" s="57" t="s">
        <v>445</v>
      </c>
      <c r="D1368" s="56">
        <v>3600</v>
      </c>
      <c r="E1368" s="29"/>
      <c r="F1368" s="29"/>
      <c r="L1368" s="54"/>
    </row>
    <row r="1369" spans="1:13" x14ac:dyDescent="0.3">
      <c r="A1369" s="16">
        <v>1297</v>
      </c>
      <c r="B1369" s="58" t="s">
        <v>2038</v>
      </c>
      <c r="C1369" s="57" t="s">
        <v>1322</v>
      </c>
      <c r="D1369" s="56">
        <v>6100</v>
      </c>
      <c r="E1369" s="29"/>
      <c r="F1369" s="29"/>
      <c r="L1369" s="54"/>
    </row>
    <row r="1370" spans="1:13" x14ac:dyDescent="0.3">
      <c r="A1370" s="16">
        <v>1298</v>
      </c>
      <c r="B1370" s="58" t="s">
        <v>2038</v>
      </c>
      <c r="C1370" s="57" t="s">
        <v>1321</v>
      </c>
      <c r="D1370" s="56">
        <v>6100</v>
      </c>
      <c r="E1370" s="29"/>
      <c r="F1370" s="29"/>
      <c r="L1370" s="54"/>
    </row>
    <row r="1371" spans="1:13" x14ac:dyDescent="0.3">
      <c r="A1371" s="16">
        <v>1299</v>
      </c>
      <c r="B1371" s="58" t="s">
        <v>2038</v>
      </c>
      <c r="C1371" s="57" t="s">
        <v>1320</v>
      </c>
      <c r="D1371" s="56">
        <v>6100</v>
      </c>
      <c r="E1371" s="29"/>
      <c r="F1371" s="29"/>
      <c r="L1371" s="54"/>
    </row>
    <row r="1372" spans="1:13" x14ac:dyDescent="0.3">
      <c r="A1372" s="16">
        <v>1300</v>
      </c>
      <c r="B1372" s="58" t="s">
        <v>2038</v>
      </c>
      <c r="C1372" s="57" t="s">
        <v>1319</v>
      </c>
      <c r="D1372" s="56">
        <v>3700</v>
      </c>
      <c r="E1372" s="29"/>
      <c r="F1372" s="29"/>
      <c r="L1372" s="54"/>
    </row>
    <row r="1373" spans="1:13" ht="31.5" x14ac:dyDescent="0.3">
      <c r="A1373" s="16">
        <v>1301</v>
      </c>
      <c r="B1373" s="58" t="s">
        <v>2038</v>
      </c>
      <c r="C1373" s="57" t="s">
        <v>1318</v>
      </c>
      <c r="D1373" s="56">
        <v>3700</v>
      </c>
      <c r="E1373" s="29"/>
      <c r="F1373" s="29"/>
      <c r="L1373" s="54"/>
    </row>
    <row r="1374" spans="1:13" x14ac:dyDescent="0.3">
      <c r="A1374" s="16">
        <v>1302</v>
      </c>
      <c r="B1374" s="58" t="s">
        <v>2038</v>
      </c>
      <c r="C1374" s="57" t="s">
        <v>1317</v>
      </c>
      <c r="D1374" s="56">
        <v>3700</v>
      </c>
      <c r="E1374" s="29"/>
      <c r="F1374" s="29"/>
      <c r="L1374" s="54"/>
    </row>
    <row r="1375" spans="1:13" ht="31.5" x14ac:dyDescent="0.3">
      <c r="A1375" s="16">
        <v>1303</v>
      </c>
      <c r="B1375" s="58" t="s">
        <v>2038</v>
      </c>
      <c r="C1375" s="57" t="s">
        <v>1316</v>
      </c>
      <c r="D1375" s="56">
        <v>3700</v>
      </c>
      <c r="E1375" s="29"/>
      <c r="F1375" s="29"/>
      <c r="L1375" s="54"/>
    </row>
    <row r="1376" spans="1:13" x14ac:dyDescent="0.3">
      <c r="A1376" s="16">
        <v>1304</v>
      </c>
      <c r="B1376" s="58" t="s">
        <v>2038</v>
      </c>
      <c r="C1376" s="57" t="s">
        <v>1315</v>
      </c>
      <c r="D1376" s="56">
        <v>3700</v>
      </c>
      <c r="E1376" s="29"/>
      <c r="F1376" s="29"/>
      <c r="L1376" s="54"/>
    </row>
    <row r="1377" spans="1:13" ht="31.5" x14ac:dyDescent="0.3">
      <c r="A1377" s="16">
        <v>1305</v>
      </c>
      <c r="B1377" s="58" t="s">
        <v>2038</v>
      </c>
      <c r="C1377" s="57" t="s">
        <v>1314</v>
      </c>
      <c r="D1377" s="56">
        <v>3700</v>
      </c>
      <c r="E1377" s="29"/>
      <c r="F1377" s="29"/>
      <c r="L1377" s="54"/>
    </row>
    <row r="1378" spans="1:13" x14ac:dyDescent="0.3">
      <c r="A1378" s="16">
        <v>1306</v>
      </c>
      <c r="B1378" s="58" t="s">
        <v>2038</v>
      </c>
      <c r="C1378" s="57" t="s">
        <v>1313</v>
      </c>
      <c r="D1378" s="56">
        <v>6100</v>
      </c>
      <c r="E1378" s="29"/>
      <c r="F1378" s="29"/>
      <c r="L1378" s="54"/>
    </row>
    <row r="1379" spans="1:13" x14ac:dyDescent="0.3">
      <c r="A1379" s="16">
        <v>1307</v>
      </c>
      <c r="B1379" s="58" t="s">
        <v>2906</v>
      </c>
      <c r="C1379" s="57" t="s">
        <v>2907</v>
      </c>
      <c r="D1379" s="56">
        <v>3700</v>
      </c>
      <c r="E1379" s="29"/>
      <c r="F1379" s="29"/>
      <c r="L1379" s="54"/>
    </row>
    <row r="1380" spans="1:13" x14ac:dyDescent="0.3">
      <c r="A1380" s="16">
        <v>1308</v>
      </c>
      <c r="B1380" s="58" t="s">
        <v>2906</v>
      </c>
      <c r="C1380" s="57" t="s">
        <v>2905</v>
      </c>
      <c r="D1380" s="56">
        <v>3700</v>
      </c>
      <c r="E1380" s="29"/>
      <c r="F1380" s="29"/>
      <c r="L1380" s="54"/>
    </row>
    <row r="1381" spans="1:13" x14ac:dyDescent="0.3">
      <c r="A1381" s="80" t="s">
        <v>447</v>
      </c>
      <c r="B1381" s="81"/>
      <c r="C1381" s="82"/>
      <c r="D1381" s="19">
        <f>SUM(D1367:D1380)</f>
        <v>61300</v>
      </c>
      <c r="E1381" s="29"/>
      <c r="F1381" s="29"/>
      <c r="H1381" s="42">
        <f>SUM(D1367:D1368)</f>
        <v>7300</v>
      </c>
      <c r="I1381" s="51">
        <f>SUM(D1367:D1378)</f>
        <v>53900</v>
      </c>
      <c r="L1381" s="54"/>
      <c r="M1381" s="29">
        <f>SUM(D1367:D1378)</f>
        <v>53900</v>
      </c>
    </row>
    <row r="1382" spans="1:13" ht="31.5" x14ac:dyDescent="0.3">
      <c r="A1382" s="20">
        <v>1309</v>
      </c>
      <c r="B1382" s="58" t="s">
        <v>2693</v>
      </c>
      <c r="C1382" s="57" t="s">
        <v>1325</v>
      </c>
      <c r="D1382" s="56">
        <v>3700</v>
      </c>
      <c r="E1382" s="29"/>
      <c r="F1382" s="29"/>
      <c r="L1382" s="54"/>
    </row>
    <row r="1383" spans="1:13" ht="31.5" x14ac:dyDescent="0.3">
      <c r="A1383" s="20">
        <v>1310</v>
      </c>
      <c r="B1383" s="58" t="s">
        <v>2693</v>
      </c>
      <c r="C1383" s="57" t="s">
        <v>1324</v>
      </c>
      <c r="D1383" s="56">
        <v>3700</v>
      </c>
      <c r="E1383" s="29"/>
      <c r="F1383" s="29"/>
      <c r="L1383" s="54"/>
    </row>
    <row r="1384" spans="1:13" ht="31.5" x14ac:dyDescent="0.3">
      <c r="A1384" s="20">
        <v>1311</v>
      </c>
      <c r="B1384" s="58" t="s">
        <v>2693</v>
      </c>
      <c r="C1384" s="57" t="s">
        <v>1323</v>
      </c>
      <c r="D1384" s="56">
        <v>6100</v>
      </c>
      <c r="E1384" s="29"/>
      <c r="F1384" s="29"/>
      <c r="L1384" s="54"/>
    </row>
    <row r="1385" spans="1:13" x14ac:dyDescent="0.3">
      <c r="A1385" s="20">
        <v>1312</v>
      </c>
      <c r="B1385" s="58" t="s">
        <v>2909</v>
      </c>
      <c r="C1385" s="57" t="s">
        <v>2910</v>
      </c>
      <c r="D1385" s="56">
        <v>3700</v>
      </c>
      <c r="E1385" s="29"/>
      <c r="F1385" s="29"/>
      <c r="L1385" s="54"/>
    </row>
    <row r="1386" spans="1:13" x14ac:dyDescent="0.3">
      <c r="A1386" s="20">
        <v>1313</v>
      </c>
      <c r="B1386" s="58" t="s">
        <v>2909</v>
      </c>
      <c r="C1386" s="57" t="s">
        <v>2908</v>
      </c>
      <c r="D1386" s="56">
        <v>3700</v>
      </c>
      <c r="E1386" s="29"/>
      <c r="F1386" s="29"/>
      <c r="L1386" s="54"/>
    </row>
    <row r="1387" spans="1:13" x14ac:dyDescent="0.3">
      <c r="A1387" s="80" t="s">
        <v>1326</v>
      </c>
      <c r="B1387" s="81"/>
      <c r="C1387" s="82"/>
      <c r="D1387" s="19">
        <f>SUM(D1382:D1386)</f>
        <v>20900</v>
      </c>
      <c r="E1387" s="29"/>
      <c r="F1387" s="29"/>
      <c r="H1387" s="42" t="s">
        <v>1107</v>
      </c>
      <c r="I1387" s="51">
        <f>SUM(D1382:D1384)</f>
        <v>13500</v>
      </c>
      <c r="L1387" s="54"/>
      <c r="M1387" s="29">
        <f>SUM(D1382:D1384)</f>
        <v>13500</v>
      </c>
    </row>
    <row r="1388" spans="1:13" x14ac:dyDescent="0.3">
      <c r="A1388" s="16">
        <v>1314</v>
      </c>
      <c r="B1388" s="58" t="s">
        <v>2039</v>
      </c>
      <c r="C1388" s="57" t="s">
        <v>449</v>
      </c>
      <c r="D1388" s="56">
        <v>3700</v>
      </c>
      <c r="E1388" s="29"/>
      <c r="F1388" s="29"/>
      <c r="L1388" s="54"/>
    </row>
    <row r="1389" spans="1:13" x14ac:dyDescent="0.3">
      <c r="A1389" s="20">
        <v>1315</v>
      </c>
      <c r="B1389" s="58" t="s">
        <v>448</v>
      </c>
      <c r="C1389" s="57" t="s">
        <v>1329</v>
      </c>
      <c r="D1389" s="56">
        <v>13100</v>
      </c>
      <c r="E1389" s="29"/>
      <c r="F1389" s="29"/>
      <c r="L1389" s="54"/>
    </row>
    <row r="1390" spans="1:13" ht="31.5" x14ac:dyDescent="0.3">
      <c r="A1390" s="16">
        <v>1316</v>
      </c>
      <c r="B1390" s="58" t="s">
        <v>2039</v>
      </c>
      <c r="C1390" s="57" t="s">
        <v>1328</v>
      </c>
      <c r="D1390" s="56">
        <v>13100</v>
      </c>
      <c r="E1390" s="29"/>
      <c r="F1390" s="29"/>
      <c r="L1390" s="54"/>
    </row>
    <row r="1391" spans="1:13" x14ac:dyDescent="0.3">
      <c r="A1391" s="20">
        <v>1317</v>
      </c>
      <c r="B1391" s="58" t="s">
        <v>2039</v>
      </c>
      <c r="C1391" s="57" t="s">
        <v>1327</v>
      </c>
      <c r="D1391" s="56">
        <v>13100</v>
      </c>
      <c r="E1391" s="29"/>
      <c r="F1391" s="29"/>
      <c r="L1391" s="54"/>
    </row>
    <row r="1392" spans="1:13" x14ac:dyDescent="0.3">
      <c r="A1392" s="16">
        <v>1318</v>
      </c>
      <c r="B1392" s="62" t="s">
        <v>448</v>
      </c>
      <c r="C1392" s="63" t="s">
        <v>2382</v>
      </c>
      <c r="D1392" s="64">
        <v>3700</v>
      </c>
      <c r="E1392" s="29"/>
      <c r="F1392" s="29"/>
      <c r="L1392" s="54"/>
    </row>
    <row r="1393" spans="1:13" x14ac:dyDescent="0.3">
      <c r="A1393" s="20">
        <v>1319</v>
      </c>
      <c r="B1393" s="62" t="s">
        <v>448</v>
      </c>
      <c r="C1393" s="63" t="s">
        <v>2381</v>
      </c>
      <c r="D1393" s="64">
        <v>3700</v>
      </c>
      <c r="E1393" s="29"/>
      <c r="F1393" s="29"/>
      <c r="L1393" s="54"/>
    </row>
    <row r="1394" spans="1:13" x14ac:dyDescent="0.3">
      <c r="A1394" s="16">
        <v>1320</v>
      </c>
      <c r="B1394" s="62" t="s">
        <v>448</v>
      </c>
      <c r="C1394" s="63" t="s">
        <v>2380</v>
      </c>
      <c r="D1394" s="64">
        <v>6100</v>
      </c>
      <c r="E1394" s="29"/>
      <c r="F1394" s="29"/>
      <c r="L1394" s="54"/>
    </row>
    <row r="1395" spans="1:13" x14ac:dyDescent="0.3">
      <c r="A1395" s="20">
        <v>1321</v>
      </c>
      <c r="B1395" s="62" t="s">
        <v>448</v>
      </c>
      <c r="C1395" s="63" t="s">
        <v>2379</v>
      </c>
      <c r="D1395" s="64">
        <v>3700</v>
      </c>
      <c r="E1395" s="29"/>
      <c r="F1395" s="29"/>
      <c r="L1395" s="54"/>
    </row>
    <row r="1396" spans="1:13" x14ac:dyDescent="0.3">
      <c r="A1396" s="16">
        <v>1322</v>
      </c>
      <c r="B1396" s="62" t="s">
        <v>448</v>
      </c>
      <c r="C1396" s="63" t="s">
        <v>2378</v>
      </c>
      <c r="D1396" s="64">
        <v>3700</v>
      </c>
      <c r="E1396" s="29"/>
      <c r="F1396" s="29"/>
      <c r="L1396" s="54"/>
    </row>
    <row r="1397" spans="1:13" x14ac:dyDescent="0.3">
      <c r="A1397" s="20">
        <v>1323</v>
      </c>
      <c r="B1397" s="58" t="s">
        <v>448</v>
      </c>
      <c r="C1397" s="57" t="s">
        <v>2913</v>
      </c>
      <c r="D1397" s="56">
        <v>3500</v>
      </c>
      <c r="E1397" s="29"/>
      <c r="F1397" s="29"/>
      <c r="L1397" s="54"/>
    </row>
    <row r="1398" spans="1:13" x14ac:dyDescent="0.3">
      <c r="A1398" s="16">
        <v>1324</v>
      </c>
      <c r="B1398" s="58" t="s">
        <v>448</v>
      </c>
      <c r="C1398" s="57" t="s">
        <v>2912</v>
      </c>
      <c r="D1398" s="56">
        <v>3500</v>
      </c>
      <c r="E1398" s="29"/>
      <c r="F1398" s="29"/>
      <c r="L1398" s="54"/>
    </row>
    <row r="1399" spans="1:13" x14ac:dyDescent="0.3">
      <c r="A1399" s="20">
        <v>1325</v>
      </c>
      <c r="B1399" s="58" t="s">
        <v>448</v>
      </c>
      <c r="C1399" s="57" t="s">
        <v>2911</v>
      </c>
      <c r="D1399" s="56">
        <v>3500</v>
      </c>
      <c r="E1399" s="29"/>
      <c r="F1399" s="29"/>
      <c r="L1399" s="54"/>
    </row>
    <row r="1400" spans="1:13" x14ac:dyDescent="0.3">
      <c r="A1400" s="80" t="s">
        <v>450</v>
      </c>
      <c r="B1400" s="81"/>
      <c r="C1400" s="82"/>
      <c r="D1400" s="19">
        <f>SUM(D1388:D1399)</f>
        <v>74400</v>
      </c>
      <c r="E1400" s="29"/>
      <c r="F1400" s="29"/>
      <c r="H1400" s="42">
        <f>SUM(D1388)</f>
        <v>3700</v>
      </c>
      <c r="I1400" s="51">
        <f>SUM(D1388:D1391)</f>
        <v>43000</v>
      </c>
      <c r="L1400" s="54"/>
      <c r="M1400" s="29">
        <f>SUM(D1388:D1396)</f>
        <v>63900</v>
      </c>
    </row>
    <row r="1401" spans="1:13" x14ac:dyDescent="0.3">
      <c r="A1401" s="16">
        <v>1326</v>
      </c>
      <c r="B1401" s="58" t="s">
        <v>2040</v>
      </c>
      <c r="C1401" s="57" t="s">
        <v>471</v>
      </c>
      <c r="D1401" s="56">
        <v>3700</v>
      </c>
      <c r="E1401" s="29"/>
      <c r="F1401" s="29"/>
      <c r="L1401" s="54"/>
    </row>
    <row r="1402" spans="1:13" ht="31.5" x14ac:dyDescent="0.3">
      <c r="A1402" s="16">
        <v>1327</v>
      </c>
      <c r="B1402" s="58" t="s">
        <v>2040</v>
      </c>
      <c r="C1402" s="57" t="s">
        <v>470</v>
      </c>
      <c r="D1402" s="56">
        <v>3600</v>
      </c>
      <c r="E1402" s="29"/>
      <c r="F1402" s="29"/>
      <c r="L1402" s="54"/>
    </row>
    <row r="1403" spans="1:13" x14ac:dyDescent="0.3">
      <c r="A1403" s="16">
        <v>1328</v>
      </c>
      <c r="B1403" s="58" t="s">
        <v>2040</v>
      </c>
      <c r="C1403" s="57" t="s">
        <v>469</v>
      </c>
      <c r="D1403" s="56">
        <v>3700</v>
      </c>
      <c r="E1403" s="29"/>
      <c r="F1403" s="29"/>
      <c r="L1403" s="54"/>
    </row>
    <row r="1404" spans="1:13" ht="31.5" x14ac:dyDescent="0.3">
      <c r="A1404" s="16">
        <v>1329</v>
      </c>
      <c r="B1404" s="58" t="s">
        <v>2040</v>
      </c>
      <c r="C1404" s="57" t="s">
        <v>468</v>
      </c>
      <c r="D1404" s="56">
        <v>3700</v>
      </c>
      <c r="E1404" s="29"/>
      <c r="F1404" s="29"/>
      <c r="L1404" s="54"/>
    </row>
    <row r="1405" spans="1:13" x14ac:dyDescent="0.3">
      <c r="A1405" s="16">
        <v>1330</v>
      </c>
      <c r="B1405" s="58" t="s">
        <v>2040</v>
      </c>
      <c r="C1405" s="57" t="s">
        <v>467</v>
      </c>
      <c r="D1405" s="56">
        <v>3700</v>
      </c>
      <c r="E1405" s="29"/>
      <c r="F1405" s="29"/>
      <c r="L1405" s="54"/>
    </row>
    <row r="1406" spans="1:13" x14ac:dyDescent="0.3">
      <c r="A1406" s="16">
        <v>1331</v>
      </c>
      <c r="B1406" s="58" t="s">
        <v>2040</v>
      </c>
      <c r="C1406" s="57" t="s">
        <v>466</v>
      </c>
      <c r="D1406" s="56">
        <v>3700</v>
      </c>
      <c r="E1406" s="29"/>
      <c r="F1406" s="29"/>
      <c r="L1406" s="54"/>
    </row>
    <row r="1407" spans="1:13" ht="31.5" x14ac:dyDescent="0.3">
      <c r="A1407" s="16">
        <v>1332</v>
      </c>
      <c r="B1407" s="58" t="s">
        <v>2040</v>
      </c>
      <c r="C1407" s="57" t="s">
        <v>465</v>
      </c>
      <c r="D1407" s="56">
        <v>3700</v>
      </c>
      <c r="E1407" s="29"/>
      <c r="F1407" s="29"/>
      <c r="L1407" s="54"/>
    </row>
    <row r="1408" spans="1:13" x14ac:dyDescent="0.3">
      <c r="A1408" s="16">
        <v>1333</v>
      </c>
      <c r="B1408" s="58" t="s">
        <v>2040</v>
      </c>
      <c r="C1408" s="57" t="s">
        <v>464</v>
      </c>
      <c r="D1408" s="56">
        <v>3700</v>
      </c>
      <c r="E1408" s="29"/>
      <c r="F1408" s="29"/>
      <c r="L1408" s="54"/>
    </row>
    <row r="1409" spans="1:12" x14ac:dyDescent="0.3">
      <c r="A1409" s="16">
        <v>1334</v>
      </c>
      <c r="B1409" s="58" t="s">
        <v>2040</v>
      </c>
      <c r="C1409" s="57" t="s">
        <v>463</v>
      </c>
      <c r="D1409" s="56">
        <v>3700</v>
      </c>
      <c r="E1409" s="29"/>
      <c r="F1409" s="29"/>
      <c r="L1409" s="54"/>
    </row>
    <row r="1410" spans="1:12" x14ac:dyDescent="0.3">
      <c r="A1410" s="16">
        <v>1335</v>
      </c>
      <c r="B1410" s="58" t="s">
        <v>2040</v>
      </c>
      <c r="C1410" s="57" t="s">
        <v>462</v>
      </c>
      <c r="D1410" s="56">
        <v>3700</v>
      </c>
      <c r="E1410" s="29"/>
      <c r="F1410" s="29"/>
      <c r="L1410" s="54"/>
    </row>
    <row r="1411" spans="1:12" x14ac:dyDescent="0.3">
      <c r="A1411" s="16">
        <v>1336</v>
      </c>
      <c r="B1411" s="58" t="s">
        <v>2040</v>
      </c>
      <c r="C1411" s="57" t="s">
        <v>461</v>
      </c>
      <c r="D1411" s="56">
        <v>3700</v>
      </c>
      <c r="E1411" s="29"/>
      <c r="F1411" s="29"/>
      <c r="L1411" s="54"/>
    </row>
    <row r="1412" spans="1:12" x14ac:dyDescent="0.3">
      <c r="A1412" s="16">
        <v>1337</v>
      </c>
      <c r="B1412" s="58" t="s">
        <v>2040</v>
      </c>
      <c r="C1412" s="57" t="s">
        <v>460</v>
      </c>
      <c r="D1412" s="56">
        <v>3700</v>
      </c>
      <c r="E1412" s="29"/>
      <c r="F1412" s="29"/>
      <c r="L1412" s="54"/>
    </row>
    <row r="1413" spans="1:12" x14ac:dyDescent="0.3">
      <c r="A1413" s="16">
        <v>1338</v>
      </c>
      <c r="B1413" s="58" t="s">
        <v>2040</v>
      </c>
      <c r="C1413" s="57" t="s">
        <v>459</v>
      </c>
      <c r="D1413" s="56">
        <v>3700</v>
      </c>
      <c r="E1413" s="29"/>
      <c r="F1413" s="29"/>
      <c r="L1413" s="54"/>
    </row>
    <row r="1414" spans="1:12" ht="31.5" x14ac:dyDescent="0.3">
      <c r="A1414" s="16">
        <v>1339</v>
      </c>
      <c r="B1414" s="58" t="s">
        <v>2040</v>
      </c>
      <c r="C1414" s="57" t="s">
        <v>458</v>
      </c>
      <c r="D1414" s="56">
        <v>3700</v>
      </c>
      <c r="E1414" s="29"/>
      <c r="F1414" s="29"/>
      <c r="L1414" s="54"/>
    </row>
    <row r="1415" spans="1:12" x14ac:dyDescent="0.3">
      <c r="A1415" s="16">
        <v>1340</v>
      </c>
      <c r="B1415" s="58" t="s">
        <v>2040</v>
      </c>
      <c r="C1415" s="57" t="s">
        <v>457</v>
      </c>
      <c r="D1415" s="56">
        <v>3700</v>
      </c>
      <c r="E1415" s="29"/>
      <c r="F1415" s="29"/>
      <c r="L1415" s="54"/>
    </row>
    <row r="1416" spans="1:12" x14ac:dyDescent="0.3">
      <c r="A1416" s="16">
        <v>1341</v>
      </c>
      <c r="B1416" s="58" t="s">
        <v>2040</v>
      </c>
      <c r="C1416" s="57" t="s">
        <v>456</v>
      </c>
      <c r="D1416" s="56">
        <v>3700</v>
      </c>
      <c r="E1416" s="29"/>
      <c r="F1416" s="29"/>
      <c r="L1416" s="54"/>
    </row>
    <row r="1417" spans="1:12" ht="31.5" x14ac:dyDescent="0.3">
      <c r="A1417" s="16">
        <v>1342</v>
      </c>
      <c r="B1417" s="58" t="s">
        <v>2040</v>
      </c>
      <c r="C1417" s="57" t="s">
        <v>455</v>
      </c>
      <c r="D1417" s="56">
        <v>3700</v>
      </c>
      <c r="E1417" s="29"/>
      <c r="F1417" s="29"/>
      <c r="L1417" s="54"/>
    </row>
    <row r="1418" spans="1:12" x14ac:dyDescent="0.3">
      <c r="A1418" s="16">
        <v>1343</v>
      </c>
      <c r="B1418" s="58" t="s">
        <v>2040</v>
      </c>
      <c r="C1418" s="57" t="s">
        <v>454</v>
      </c>
      <c r="D1418" s="56">
        <v>3700</v>
      </c>
      <c r="E1418" s="29"/>
      <c r="F1418" s="29"/>
      <c r="L1418" s="54"/>
    </row>
    <row r="1419" spans="1:12" ht="31.5" x14ac:dyDescent="0.3">
      <c r="A1419" s="16">
        <v>1344</v>
      </c>
      <c r="B1419" s="58" t="s">
        <v>2040</v>
      </c>
      <c r="C1419" s="57" t="s">
        <v>453</v>
      </c>
      <c r="D1419" s="56">
        <v>3700</v>
      </c>
      <c r="E1419" s="29"/>
      <c r="F1419" s="29"/>
      <c r="L1419" s="54"/>
    </row>
    <row r="1420" spans="1:12" ht="31.5" x14ac:dyDescent="0.3">
      <c r="A1420" s="16">
        <v>1345</v>
      </c>
      <c r="B1420" s="58" t="s">
        <v>2040</v>
      </c>
      <c r="C1420" s="57" t="s">
        <v>451</v>
      </c>
      <c r="D1420" s="56">
        <v>3600</v>
      </c>
      <c r="E1420" s="29"/>
      <c r="F1420" s="29"/>
      <c r="L1420" s="54"/>
    </row>
    <row r="1421" spans="1:12" x14ac:dyDescent="0.3">
      <c r="A1421" s="16">
        <v>1346</v>
      </c>
      <c r="B1421" s="58" t="s">
        <v>2040</v>
      </c>
      <c r="C1421" s="57" t="s">
        <v>1342</v>
      </c>
      <c r="D1421" s="56">
        <v>3700</v>
      </c>
      <c r="E1421" s="29"/>
      <c r="F1421" s="29"/>
      <c r="L1421" s="54"/>
    </row>
    <row r="1422" spans="1:12" x14ac:dyDescent="0.3">
      <c r="A1422" s="16">
        <v>1347</v>
      </c>
      <c r="B1422" s="58" t="s">
        <v>2040</v>
      </c>
      <c r="C1422" s="57" t="s">
        <v>1341</v>
      </c>
      <c r="D1422" s="56">
        <v>3700</v>
      </c>
      <c r="E1422" s="29"/>
      <c r="F1422" s="29"/>
      <c r="L1422" s="54"/>
    </row>
    <row r="1423" spans="1:12" x14ac:dyDescent="0.3">
      <c r="A1423" s="16">
        <v>1348</v>
      </c>
      <c r="B1423" s="58" t="s">
        <v>2040</v>
      </c>
      <c r="C1423" s="57" t="s">
        <v>1340</v>
      </c>
      <c r="D1423" s="56">
        <v>3700</v>
      </c>
      <c r="E1423" s="29"/>
      <c r="F1423" s="29"/>
      <c r="L1423" s="54"/>
    </row>
    <row r="1424" spans="1:12" ht="31.5" x14ac:dyDescent="0.3">
      <c r="A1424" s="16">
        <v>1349</v>
      </c>
      <c r="B1424" s="58" t="s">
        <v>2040</v>
      </c>
      <c r="C1424" s="57" t="s">
        <v>1339</v>
      </c>
      <c r="D1424" s="56">
        <v>3700</v>
      </c>
      <c r="E1424" s="29"/>
      <c r="F1424" s="29"/>
      <c r="L1424" s="54"/>
    </row>
    <row r="1425" spans="1:12" ht="31.5" x14ac:dyDescent="0.3">
      <c r="A1425" s="16">
        <v>1350</v>
      </c>
      <c r="B1425" s="58" t="s">
        <v>2040</v>
      </c>
      <c r="C1425" s="57" t="s">
        <v>1338</v>
      </c>
      <c r="D1425" s="56">
        <v>3700</v>
      </c>
      <c r="E1425" s="29"/>
      <c r="F1425" s="29"/>
      <c r="L1425" s="54"/>
    </row>
    <row r="1426" spans="1:12" x14ac:dyDescent="0.3">
      <c r="A1426" s="16">
        <v>1351</v>
      </c>
      <c r="B1426" s="58" t="s">
        <v>2040</v>
      </c>
      <c r="C1426" s="57" t="s">
        <v>1337</v>
      </c>
      <c r="D1426" s="56">
        <v>3700</v>
      </c>
      <c r="E1426" s="29"/>
      <c r="F1426" s="29"/>
      <c r="L1426" s="54"/>
    </row>
    <row r="1427" spans="1:12" x14ac:dyDescent="0.3">
      <c r="A1427" s="16">
        <v>1352</v>
      </c>
      <c r="B1427" s="58" t="s">
        <v>2040</v>
      </c>
      <c r="C1427" s="57" t="s">
        <v>1336</v>
      </c>
      <c r="D1427" s="56">
        <v>3700</v>
      </c>
      <c r="E1427" s="29"/>
      <c r="F1427" s="29"/>
      <c r="L1427" s="54"/>
    </row>
    <row r="1428" spans="1:12" x14ac:dyDescent="0.3">
      <c r="A1428" s="16">
        <v>1353</v>
      </c>
      <c r="B1428" s="58" t="s">
        <v>2040</v>
      </c>
      <c r="C1428" s="57" t="s">
        <v>1335</v>
      </c>
      <c r="D1428" s="56">
        <v>3700</v>
      </c>
      <c r="E1428" s="29"/>
      <c r="F1428" s="29"/>
      <c r="L1428" s="54"/>
    </row>
    <row r="1429" spans="1:12" x14ac:dyDescent="0.3">
      <c r="A1429" s="16">
        <v>1354</v>
      </c>
      <c r="B1429" s="58" t="s">
        <v>2040</v>
      </c>
      <c r="C1429" s="57" t="s">
        <v>1334</v>
      </c>
      <c r="D1429" s="56">
        <v>3700</v>
      </c>
      <c r="E1429" s="29"/>
      <c r="F1429" s="29"/>
      <c r="L1429" s="54"/>
    </row>
    <row r="1430" spans="1:12" x14ac:dyDescent="0.3">
      <c r="A1430" s="16">
        <v>1355</v>
      </c>
      <c r="B1430" s="58" t="s">
        <v>2040</v>
      </c>
      <c r="C1430" s="57" t="s">
        <v>1333</v>
      </c>
      <c r="D1430" s="56">
        <v>3700</v>
      </c>
      <c r="E1430" s="29"/>
      <c r="F1430" s="29"/>
      <c r="L1430" s="54"/>
    </row>
    <row r="1431" spans="1:12" x14ac:dyDescent="0.3">
      <c r="A1431" s="16">
        <v>1356</v>
      </c>
      <c r="B1431" s="58" t="s">
        <v>2040</v>
      </c>
      <c r="C1431" s="57" t="s">
        <v>1332</v>
      </c>
      <c r="D1431" s="56">
        <v>3700</v>
      </c>
      <c r="E1431" s="29"/>
      <c r="F1431" s="29"/>
      <c r="L1431" s="54"/>
    </row>
    <row r="1432" spans="1:12" x14ac:dyDescent="0.3">
      <c r="A1432" s="16">
        <v>1357</v>
      </c>
      <c r="B1432" s="58" t="s">
        <v>2040</v>
      </c>
      <c r="C1432" s="57" t="s">
        <v>1331</v>
      </c>
      <c r="D1432" s="56">
        <v>3700</v>
      </c>
      <c r="E1432" s="29"/>
      <c r="F1432" s="29"/>
      <c r="L1432" s="54"/>
    </row>
    <row r="1433" spans="1:12" x14ac:dyDescent="0.3">
      <c r="A1433" s="16">
        <v>1358</v>
      </c>
      <c r="B1433" s="58" t="s">
        <v>2040</v>
      </c>
      <c r="C1433" s="57" t="s">
        <v>1330</v>
      </c>
      <c r="D1433" s="56">
        <v>3700</v>
      </c>
      <c r="E1433" s="29"/>
      <c r="F1433" s="29"/>
      <c r="L1433" s="54"/>
    </row>
    <row r="1434" spans="1:12" ht="31.5" x14ac:dyDescent="0.3">
      <c r="A1434" s="16">
        <v>1359</v>
      </c>
      <c r="B1434" s="58" t="s">
        <v>2040</v>
      </c>
      <c r="C1434" s="63" t="s">
        <v>2393</v>
      </c>
      <c r="D1434" s="64">
        <v>6100</v>
      </c>
      <c r="E1434" s="29"/>
      <c r="F1434" s="29"/>
      <c r="L1434" s="54"/>
    </row>
    <row r="1435" spans="1:12" x14ac:dyDescent="0.3">
      <c r="A1435" s="16">
        <v>1360</v>
      </c>
      <c r="B1435" s="58" t="s">
        <v>2040</v>
      </c>
      <c r="C1435" s="63" t="s">
        <v>2392</v>
      </c>
      <c r="D1435" s="64">
        <v>5900</v>
      </c>
      <c r="E1435" s="29"/>
      <c r="F1435" s="29"/>
      <c r="L1435" s="54"/>
    </row>
    <row r="1436" spans="1:12" x14ac:dyDescent="0.3">
      <c r="A1436" s="16">
        <v>1361</v>
      </c>
      <c r="B1436" s="58" t="s">
        <v>2040</v>
      </c>
      <c r="C1436" s="63" t="s">
        <v>2391</v>
      </c>
      <c r="D1436" s="64">
        <v>5500</v>
      </c>
      <c r="E1436" s="29"/>
      <c r="F1436" s="29"/>
      <c r="L1436" s="54"/>
    </row>
    <row r="1437" spans="1:12" ht="31.5" x14ac:dyDescent="0.3">
      <c r="A1437" s="16">
        <v>1362</v>
      </c>
      <c r="B1437" s="58" t="s">
        <v>2040</v>
      </c>
      <c r="C1437" s="63" t="s">
        <v>2390</v>
      </c>
      <c r="D1437" s="64">
        <v>6100</v>
      </c>
      <c r="E1437" s="29"/>
      <c r="F1437" s="29"/>
      <c r="L1437" s="54"/>
    </row>
    <row r="1438" spans="1:12" x14ac:dyDescent="0.3">
      <c r="A1438" s="16">
        <v>1363</v>
      </c>
      <c r="B1438" s="58" t="s">
        <v>2040</v>
      </c>
      <c r="C1438" s="63" t="s">
        <v>2389</v>
      </c>
      <c r="D1438" s="64">
        <v>3700</v>
      </c>
      <c r="E1438" s="29"/>
      <c r="F1438" s="29"/>
      <c r="L1438" s="54"/>
    </row>
    <row r="1439" spans="1:12" x14ac:dyDescent="0.3">
      <c r="A1439" s="16">
        <v>1364</v>
      </c>
      <c r="B1439" s="58" t="s">
        <v>2040</v>
      </c>
      <c r="C1439" s="63" t="s">
        <v>2388</v>
      </c>
      <c r="D1439" s="64">
        <v>3700</v>
      </c>
      <c r="E1439" s="29"/>
      <c r="F1439" s="29"/>
      <c r="L1439" s="54"/>
    </row>
    <row r="1440" spans="1:12" x14ac:dyDescent="0.3">
      <c r="A1440" s="16">
        <v>1365</v>
      </c>
      <c r="B1440" s="58" t="s">
        <v>2040</v>
      </c>
      <c r="C1440" s="63" t="s">
        <v>2387</v>
      </c>
      <c r="D1440" s="64">
        <v>3700</v>
      </c>
      <c r="E1440" s="29"/>
      <c r="F1440" s="29"/>
      <c r="L1440" s="54"/>
    </row>
    <row r="1441" spans="1:13" x14ac:dyDescent="0.3">
      <c r="A1441" s="16">
        <v>1366</v>
      </c>
      <c r="B1441" s="58" t="s">
        <v>2040</v>
      </c>
      <c r="C1441" s="63" t="s">
        <v>2386</v>
      </c>
      <c r="D1441" s="64">
        <v>3700</v>
      </c>
      <c r="E1441" s="29"/>
      <c r="F1441" s="29"/>
      <c r="L1441" s="54"/>
    </row>
    <row r="1442" spans="1:13" x14ac:dyDescent="0.3">
      <c r="A1442" s="16">
        <v>1367</v>
      </c>
      <c r="B1442" s="58" t="s">
        <v>2040</v>
      </c>
      <c r="C1442" s="63" t="s">
        <v>2385</v>
      </c>
      <c r="D1442" s="64">
        <v>3700</v>
      </c>
      <c r="E1442" s="29"/>
      <c r="F1442" s="29"/>
      <c r="L1442" s="54"/>
    </row>
    <row r="1443" spans="1:13" x14ac:dyDescent="0.3">
      <c r="A1443" s="16">
        <v>1368</v>
      </c>
      <c r="B1443" s="58" t="s">
        <v>2040</v>
      </c>
      <c r="C1443" s="63" t="s">
        <v>2384</v>
      </c>
      <c r="D1443" s="64">
        <v>3500</v>
      </c>
      <c r="E1443" s="29"/>
      <c r="F1443" s="29"/>
      <c r="L1443" s="54"/>
    </row>
    <row r="1444" spans="1:13" ht="31.5" x14ac:dyDescent="0.3">
      <c r="A1444" s="16">
        <v>1369</v>
      </c>
      <c r="B1444" s="58" t="s">
        <v>2040</v>
      </c>
      <c r="C1444" s="63" t="s">
        <v>2383</v>
      </c>
      <c r="D1444" s="64">
        <v>6100</v>
      </c>
      <c r="E1444" s="29"/>
      <c r="F1444" s="29"/>
      <c r="L1444" s="54"/>
    </row>
    <row r="1445" spans="1:13" x14ac:dyDescent="0.3">
      <c r="A1445" s="16">
        <v>1370</v>
      </c>
      <c r="B1445" s="58" t="s">
        <v>452</v>
      </c>
      <c r="C1445" s="57" t="s">
        <v>2923</v>
      </c>
      <c r="D1445" s="56">
        <v>3700</v>
      </c>
      <c r="E1445" s="29"/>
      <c r="F1445" s="29"/>
      <c r="L1445" s="54"/>
    </row>
    <row r="1446" spans="1:13" x14ac:dyDescent="0.3">
      <c r="A1446" s="16">
        <v>1371</v>
      </c>
      <c r="B1446" s="58" t="s">
        <v>452</v>
      </c>
      <c r="C1446" s="57" t="s">
        <v>2922</v>
      </c>
      <c r="D1446" s="56">
        <v>3700</v>
      </c>
      <c r="E1446" s="29"/>
      <c r="F1446" s="29"/>
      <c r="L1446" s="54"/>
    </row>
    <row r="1447" spans="1:13" x14ac:dyDescent="0.3">
      <c r="A1447" s="16">
        <v>1372</v>
      </c>
      <c r="B1447" s="58" t="s">
        <v>452</v>
      </c>
      <c r="C1447" s="57" t="s">
        <v>2921</v>
      </c>
      <c r="D1447" s="56">
        <v>20000</v>
      </c>
      <c r="E1447" s="29"/>
      <c r="F1447" s="29"/>
      <c r="L1447" s="54"/>
    </row>
    <row r="1448" spans="1:13" x14ac:dyDescent="0.3">
      <c r="A1448" s="16">
        <v>1373</v>
      </c>
      <c r="B1448" s="58" t="s">
        <v>452</v>
      </c>
      <c r="C1448" s="57" t="s">
        <v>2920</v>
      </c>
      <c r="D1448" s="56">
        <v>3500</v>
      </c>
      <c r="E1448" s="29"/>
      <c r="F1448" s="29"/>
      <c r="L1448" s="54"/>
    </row>
    <row r="1449" spans="1:13" x14ac:dyDescent="0.3">
      <c r="A1449" s="16">
        <v>1374</v>
      </c>
      <c r="B1449" s="58" t="s">
        <v>452</v>
      </c>
      <c r="C1449" s="57" t="s">
        <v>2919</v>
      </c>
      <c r="D1449" s="56">
        <v>3200</v>
      </c>
      <c r="E1449" s="29"/>
      <c r="F1449" s="29"/>
      <c r="L1449" s="54"/>
    </row>
    <row r="1450" spans="1:13" x14ac:dyDescent="0.3">
      <c r="A1450" s="16">
        <v>1375</v>
      </c>
      <c r="B1450" s="58" t="s">
        <v>452</v>
      </c>
      <c r="C1450" s="57" t="s">
        <v>2918</v>
      </c>
      <c r="D1450" s="56">
        <v>3700</v>
      </c>
      <c r="E1450" s="29"/>
      <c r="F1450" s="29"/>
      <c r="L1450" s="54"/>
    </row>
    <row r="1451" spans="1:13" x14ac:dyDescent="0.3">
      <c r="A1451" s="16">
        <v>1376</v>
      </c>
      <c r="B1451" s="58" t="s">
        <v>452</v>
      </c>
      <c r="C1451" s="57" t="s">
        <v>2917</v>
      </c>
      <c r="D1451" s="56">
        <v>3700</v>
      </c>
      <c r="E1451" s="29"/>
      <c r="F1451" s="29"/>
      <c r="L1451" s="54"/>
    </row>
    <row r="1452" spans="1:13" ht="31.5" x14ac:dyDescent="0.3">
      <c r="A1452" s="16">
        <v>1377</v>
      </c>
      <c r="B1452" s="58" t="s">
        <v>452</v>
      </c>
      <c r="C1452" s="57" t="s">
        <v>2916</v>
      </c>
      <c r="D1452" s="56">
        <v>3700</v>
      </c>
      <c r="E1452" s="29"/>
      <c r="F1452" s="29"/>
      <c r="L1452" s="54"/>
    </row>
    <row r="1453" spans="1:13" x14ac:dyDescent="0.3">
      <c r="A1453" s="16">
        <v>1378</v>
      </c>
      <c r="B1453" s="58" t="s">
        <v>452</v>
      </c>
      <c r="C1453" s="57" t="s">
        <v>2915</v>
      </c>
      <c r="D1453" s="56">
        <v>3700</v>
      </c>
      <c r="E1453" s="29"/>
      <c r="F1453" s="29"/>
      <c r="L1453" s="54"/>
    </row>
    <row r="1454" spans="1:13" x14ac:dyDescent="0.3">
      <c r="A1454" s="16">
        <v>1379</v>
      </c>
      <c r="B1454" s="58" t="s">
        <v>452</v>
      </c>
      <c r="C1454" s="57" t="s">
        <v>2914</v>
      </c>
      <c r="D1454" s="56">
        <v>3700</v>
      </c>
      <c r="E1454" s="29"/>
      <c r="F1454" s="29"/>
      <c r="L1454" s="54"/>
    </row>
    <row r="1455" spans="1:13" ht="18.75" customHeight="1" x14ac:dyDescent="0.3">
      <c r="A1455" s="80" t="s">
        <v>472</v>
      </c>
      <c r="B1455" s="81"/>
      <c r="C1455" s="82"/>
      <c r="D1455" s="19">
        <f>SUM(D1401:D1454)</f>
        <v>226200</v>
      </c>
      <c r="E1455" s="29"/>
      <c r="F1455" s="29"/>
      <c r="H1455" s="42">
        <f>SUM(D1401:D1420)</f>
        <v>73800</v>
      </c>
      <c r="I1455" s="51">
        <f>SUM(D1401:D1433)</f>
        <v>121900</v>
      </c>
      <c r="L1455" s="54"/>
      <c r="M1455" s="29">
        <f>SUM(D1401:D1444)</f>
        <v>173600</v>
      </c>
    </row>
    <row r="1456" spans="1:13" ht="18.75" customHeight="1" x14ac:dyDescent="0.3">
      <c r="A1456" s="16">
        <v>1380</v>
      </c>
      <c r="B1456" s="58" t="s">
        <v>2925</v>
      </c>
      <c r="C1456" s="57" t="s">
        <v>2924</v>
      </c>
      <c r="D1456" s="56">
        <v>3600</v>
      </c>
      <c r="E1456" s="29"/>
      <c r="F1456" s="29"/>
      <c r="H1456" s="42"/>
      <c r="I1456" s="51"/>
      <c r="L1456" s="54"/>
      <c r="M1456" s="29"/>
    </row>
    <row r="1457" spans="1:13" ht="18.75" customHeight="1" x14ac:dyDescent="0.3">
      <c r="A1457" s="80" t="s">
        <v>2926</v>
      </c>
      <c r="B1457" s="81"/>
      <c r="C1457" s="82"/>
      <c r="D1457" s="19">
        <f>SUM(D1456)</f>
        <v>3600</v>
      </c>
      <c r="E1457" s="29"/>
      <c r="F1457" s="29"/>
      <c r="H1457" s="42"/>
      <c r="I1457" s="51"/>
      <c r="L1457" s="54"/>
      <c r="M1457" s="29"/>
    </row>
    <row r="1458" spans="1:13" x14ac:dyDescent="0.3">
      <c r="A1458" s="16">
        <v>1381</v>
      </c>
      <c r="B1458" s="58" t="s">
        <v>2041</v>
      </c>
      <c r="C1458" s="57" t="s">
        <v>477</v>
      </c>
      <c r="D1458" s="56">
        <v>3600</v>
      </c>
      <c r="E1458" s="29"/>
      <c r="F1458" s="29"/>
      <c r="L1458" s="54"/>
    </row>
    <row r="1459" spans="1:13" x14ac:dyDescent="0.3">
      <c r="A1459" s="16">
        <v>1382</v>
      </c>
      <c r="B1459" s="58" t="s">
        <v>2041</v>
      </c>
      <c r="C1459" s="57" t="s">
        <v>476</v>
      </c>
      <c r="D1459" s="56">
        <v>3700</v>
      </c>
      <c r="E1459" s="29"/>
      <c r="F1459" s="29"/>
      <c r="L1459" s="54"/>
    </row>
    <row r="1460" spans="1:13" x14ac:dyDescent="0.3">
      <c r="A1460" s="16">
        <v>1383</v>
      </c>
      <c r="B1460" s="58" t="s">
        <v>2041</v>
      </c>
      <c r="C1460" s="57" t="s">
        <v>475</v>
      </c>
      <c r="D1460" s="56">
        <v>3700</v>
      </c>
      <c r="E1460" s="29"/>
      <c r="F1460" s="29"/>
      <c r="L1460" s="54"/>
    </row>
    <row r="1461" spans="1:13" x14ac:dyDescent="0.3">
      <c r="A1461" s="16">
        <v>1384</v>
      </c>
      <c r="B1461" s="58" t="s">
        <v>2041</v>
      </c>
      <c r="C1461" s="57" t="s">
        <v>474</v>
      </c>
      <c r="D1461" s="56">
        <v>3700</v>
      </c>
      <c r="E1461" s="29"/>
      <c r="F1461" s="29"/>
      <c r="L1461" s="54"/>
    </row>
    <row r="1462" spans="1:13" x14ac:dyDescent="0.3">
      <c r="A1462" s="16">
        <v>1385</v>
      </c>
      <c r="B1462" s="58" t="s">
        <v>2041</v>
      </c>
      <c r="C1462" s="57" t="s">
        <v>1348</v>
      </c>
      <c r="D1462" s="56">
        <v>3300</v>
      </c>
      <c r="E1462" s="29"/>
      <c r="F1462" s="29"/>
      <c r="L1462" s="54"/>
    </row>
    <row r="1463" spans="1:13" x14ac:dyDescent="0.3">
      <c r="A1463" s="16">
        <v>1386</v>
      </c>
      <c r="B1463" s="58" t="s">
        <v>2041</v>
      </c>
      <c r="C1463" s="57" t="s">
        <v>476</v>
      </c>
      <c r="D1463" s="56">
        <v>3700</v>
      </c>
      <c r="E1463" s="29"/>
      <c r="F1463" s="29"/>
      <c r="L1463" s="54"/>
    </row>
    <row r="1464" spans="1:13" x14ac:dyDescent="0.3">
      <c r="A1464" s="16">
        <v>1387</v>
      </c>
      <c r="B1464" s="58" t="s">
        <v>2041</v>
      </c>
      <c r="C1464" s="57" t="s">
        <v>1347</v>
      </c>
      <c r="D1464" s="56">
        <v>3700</v>
      </c>
      <c r="E1464" s="29"/>
      <c r="F1464" s="29"/>
      <c r="L1464" s="54"/>
    </row>
    <row r="1465" spans="1:13" x14ac:dyDescent="0.3">
      <c r="A1465" s="16">
        <v>1388</v>
      </c>
      <c r="B1465" s="58" t="s">
        <v>2041</v>
      </c>
      <c r="C1465" s="57" t="s">
        <v>1346</v>
      </c>
      <c r="D1465" s="56">
        <v>3700</v>
      </c>
      <c r="E1465" s="29"/>
      <c r="F1465" s="29"/>
      <c r="L1465" s="54"/>
    </row>
    <row r="1466" spans="1:13" ht="31.5" x14ac:dyDescent="0.3">
      <c r="A1466" s="16">
        <v>1389</v>
      </c>
      <c r="B1466" s="58" t="s">
        <v>2041</v>
      </c>
      <c r="C1466" s="57" t="s">
        <v>1345</v>
      </c>
      <c r="D1466" s="56">
        <v>3700</v>
      </c>
      <c r="E1466" s="29"/>
      <c r="F1466" s="29"/>
      <c r="L1466" s="54"/>
    </row>
    <row r="1467" spans="1:13" x14ac:dyDescent="0.3">
      <c r="A1467" s="16">
        <v>1390</v>
      </c>
      <c r="B1467" s="58" t="s">
        <v>2041</v>
      </c>
      <c r="C1467" s="57" t="s">
        <v>1344</v>
      </c>
      <c r="D1467" s="56">
        <v>7100</v>
      </c>
      <c r="E1467" s="29"/>
      <c r="F1467" s="29"/>
      <c r="L1467" s="54"/>
    </row>
    <row r="1468" spans="1:13" x14ac:dyDescent="0.3">
      <c r="A1468" s="16">
        <v>1391</v>
      </c>
      <c r="B1468" s="58" t="s">
        <v>473</v>
      </c>
      <c r="C1468" s="57" t="s">
        <v>1343</v>
      </c>
      <c r="D1468" s="56">
        <v>3700</v>
      </c>
      <c r="E1468" s="29"/>
      <c r="F1468" s="29"/>
      <c r="L1468" s="54"/>
    </row>
    <row r="1469" spans="1:13" x14ac:dyDescent="0.3">
      <c r="A1469" s="16">
        <v>1392</v>
      </c>
      <c r="B1469" s="58" t="s">
        <v>2041</v>
      </c>
      <c r="C1469" s="63" t="s">
        <v>2398</v>
      </c>
      <c r="D1469" s="64">
        <v>6400</v>
      </c>
      <c r="E1469" s="29"/>
      <c r="F1469" s="29"/>
      <c r="L1469" s="54"/>
    </row>
    <row r="1470" spans="1:13" x14ac:dyDescent="0.3">
      <c r="A1470" s="16">
        <v>1393</v>
      </c>
      <c r="B1470" s="58" t="s">
        <v>2041</v>
      </c>
      <c r="C1470" s="63" t="s">
        <v>476</v>
      </c>
      <c r="D1470" s="64">
        <v>3700</v>
      </c>
      <c r="E1470" s="29"/>
      <c r="F1470" s="29"/>
      <c r="L1470" s="54"/>
    </row>
    <row r="1471" spans="1:13" x14ac:dyDescent="0.3">
      <c r="A1471" s="16">
        <v>1394</v>
      </c>
      <c r="B1471" s="58" t="s">
        <v>2041</v>
      </c>
      <c r="C1471" s="63" t="s">
        <v>2397</v>
      </c>
      <c r="D1471" s="64">
        <v>6100</v>
      </c>
      <c r="E1471" s="29"/>
      <c r="F1471" s="29"/>
      <c r="L1471" s="54"/>
    </row>
    <row r="1472" spans="1:13" x14ac:dyDescent="0.3">
      <c r="A1472" s="16">
        <v>1395</v>
      </c>
      <c r="B1472" s="58" t="s">
        <v>2041</v>
      </c>
      <c r="C1472" s="63" t="s">
        <v>2396</v>
      </c>
      <c r="D1472" s="64">
        <v>3700</v>
      </c>
      <c r="E1472" s="29"/>
      <c r="F1472" s="29"/>
      <c r="L1472" s="54"/>
    </row>
    <row r="1473" spans="1:13" x14ac:dyDescent="0.3">
      <c r="A1473" s="16">
        <v>1396</v>
      </c>
      <c r="B1473" s="58" t="s">
        <v>2041</v>
      </c>
      <c r="C1473" s="63" t="s">
        <v>2395</v>
      </c>
      <c r="D1473" s="64">
        <v>3700</v>
      </c>
      <c r="E1473" s="29"/>
      <c r="F1473" s="29"/>
      <c r="L1473" s="54"/>
    </row>
    <row r="1474" spans="1:13" x14ac:dyDescent="0.3">
      <c r="A1474" s="16">
        <v>1397</v>
      </c>
      <c r="B1474" s="62" t="s">
        <v>473</v>
      </c>
      <c r="C1474" s="63" t="s">
        <v>2394</v>
      </c>
      <c r="D1474" s="64">
        <v>3700</v>
      </c>
      <c r="E1474" s="29"/>
      <c r="F1474" s="29"/>
      <c r="L1474" s="54"/>
    </row>
    <row r="1475" spans="1:13" x14ac:dyDescent="0.3">
      <c r="A1475" s="16">
        <v>1398</v>
      </c>
      <c r="B1475" s="58" t="s">
        <v>473</v>
      </c>
      <c r="C1475" s="57" t="s">
        <v>2928</v>
      </c>
      <c r="D1475" s="56">
        <v>3700</v>
      </c>
      <c r="E1475" s="29"/>
      <c r="F1475" s="29"/>
      <c r="L1475" s="54"/>
    </row>
    <row r="1476" spans="1:13" x14ac:dyDescent="0.3">
      <c r="A1476" s="16">
        <v>1399</v>
      </c>
      <c r="B1476" s="58" t="s">
        <v>473</v>
      </c>
      <c r="C1476" s="57" t="s">
        <v>2927</v>
      </c>
      <c r="D1476" s="56">
        <v>3700</v>
      </c>
      <c r="E1476" s="29"/>
      <c r="F1476" s="29"/>
      <c r="L1476" s="54"/>
    </row>
    <row r="1477" spans="1:13" x14ac:dyDescent="0.3">
      <c r="A1477" s="80" t="s">
        <v>478</v>
      </c>
      <c r="B1477" s="81"/>
      <c r="C1477" s="82"/>
      <c r="D1477" s="19">
        <f>SUM(D1458:D1476)</f>
        <v>78300</v>
      </c>
      <c r="E1477" s="29"/>
      <c r="F1477" s="29"/>
      <c r="H1477" s="42">
        <f>SUM(D1458:D1461)</f>
        <v>14700</v>
      </c>
      <c r="I1477" s="51">
        <f>SUM(D1458:D1468)</f>
        <v>43600</v>
      </c>
      <c r="L1477" s="54"/>
      <c r="M1477" s="29">
        <f>SUM(D1458:D1474)</f>
        <v>70900</v>
      </c>
    </row>
    <row r="1478" spans="1:13" ht="31.5" x14ac:dyDescent="0.3">
      <c r="A1478" s="16">
        <v>1400</v>
      </c>
      <c r="B1478" s="58" t="s">
        <v>2042</v>
      </c>
      <c r="C1478" s="57" t="s">
        <v>481</v>
      </c>
      <c r="D1478" s="56">
        <v>3700</v>
      </c>
      <c r="E1478" s="29"/>
      <c r="F1478" s="29"/>
      <c r="L1478" s="54"/>
    </row>
    <row r="1479" spans="1:13" ht="31.5" x14ac:dyDescent="0.3">
      <c r="A1479" s="16">
        <v>1401</v>
      </c>
      <c r="B1479" s="58" t="s">
        <v>2042</v>
      </c>
      <c r="C1479" s="57" t="s">
        <v>479</v>
      </c>
      <c r="D1479" s="56">
        <v>4200</v>
      </c>
      <c r="E1479" s="29"/>
      <c r="F1479" s="29"/>
      <c r="L1479" s="54"/>
    </row>
    <row r="1480" spans="1:13" ht="31.5" x14ac:dyDescent="0.3">
      <c r="A1480" s="16">
        <v>1402</v>
      </c>
      <c r="B1480" s="58" t="s">
        <v>2042</v>
      </c>
      <c r="C1480" s="57" t="s">
        <v>1350</v>
      </c>
      <c r="D1480" s="56">
        <v>6100</v>
      </c>
      <c r="E1480" s="29"/>
      <c r="F1480" s="29"/>
      <c r="L1480" s="54"/>
    </row>
    <row r="1481" spans="1:13" ht="31.5" x14ac:dyDescent="0.3">
      <c r="A1481" s="16">
        <v>1403</v>
      </c>
      <c r="B1481" s="58" t="s">
        <v>2042</v>
      </c>
      <c r="C1481" s="57" t="s">
        <v>1349</v>
      </c>
      <c r="D1481" s="56">
        <v>3700</v>
      </c>
      <c r="E1481" s="29"/>
      <c r="F1481" s="29"/>
      <c r="L1481" s="54"/>
    </row>
    <row r="1482" spans="1:13" ht="31.5" x14ac:dyDescent="0.3">
      <c r="A1482" s="16">
        <v>1404</v>
      </c>
      <c r="B1482" s="58" t="s">
        <v>2042</v>
      </c>
      <c r="C1482" s="63" t="s">
        <v>2400</v>
      </c>
      <c r="D1482" s="64">
        <v>2700</v>
      </c>
      <c r="E1482" s="29"/>
      <c r="F1482" s="29"/>
      <c r="L1482" s="54"/>
    </row>
    <row r="1483" spans="1:13" ht="31.5" x14ac:dyDescent="0.3">
      <c r="A1483" s="16">
        <v>1405</v>
      </c>
      <c r="B1483" s="58" t="s">
        <v>2042</v>
      </c>
      <c r="C1483" s="63" t="s">
        <v>2399</v>
      </c>
      <c r="D1483" s="64">
        <v>1900</v>
      </c>
      <c r="E1483" s="29"/>
      <c r="F1483" s="29"/>
      <c r="L1483" s="54"/>
    </row>
    <row r="1484" spans="1:13" ht="31.5" x14ac:dyDescent="0.3">
      <c r="A1484" s="16">
        <v>1406</v>
      </c>
      <c r="B1484" s="58" t="s">
        <v>480</v>
      </c>
      <c r="C1484" s="57" t="s">
        <v>2931</v>
      </c>
      <c r="D1484" s="56">
        <v>2500</v>
      </c>
      <c r="E1484" s="29"/>
      <c r="F1484" s="29"/>
      <c r="L1484" s="54"/>
    </row>
    <row r="1485" spans="1:13" x14ac:dyDescent="0.3">
      <c r="A1485" s="16">
        <v>1407</v>
      </c>
      <c r="B1485" s="58" t="s">
        <v>480</v>
      </c>
      <c r="C1485" s="57" t="s">
        <v>2930</v>
      </c>
      <c r="D1485" s="56">
        <v>2500</v>
      </c>
      <c r="E1485" s="29"/>
      <c r="F1485" s="29"/>
      <c r="L1485" s="54"/>
    </row>
    <row r="1486" spans="1:13" x14ac:dyDescent="0.3">
      <c r="A1486" s="16">
        <v>1408</v>
      </c>
      <c r="B1486" s="58" t="s">
        <v>480</v>
      </c>
      <c r="C1486" s="57" t="s">
        <v>2929</v>
      </c>
      <c r="D1486" s="56">
        <v>2700</v>
      </c>
      <c r="E1486" s="29"/>
      <c r="F1486" s="29"/>
      <c r="L1486" s="54"/>
    </row>
    <row r="1487" spans="1:13" x14ac:dyDescent="0.3">
      <c r="A1487" s="80" t="s">
        <v>486</v>
      </c>
      <c r="B1487" s="81"/>
      <c r="C1487" s="82"/>
      <c r="D1487" s="19">
        <f>SUM(D1478:F1486)</f>
        <v>30000</v>
      </c>
      <c r="E1487" s="29"/>
      <c r="F1487" s="29"/>
      <c r="H1487" s="42">
        <f>SUM(D1478:D1479)</f>
        <v>7900</v>
      </c>
      <c r="I1487" s="51">
        <f>SUM(D1478:D1481)</f>
        <v>17700</v>
      </c>
      <c r="L1487" s="54"/>
      <c r="M1487" s="29">
        <f>SUM(D1478:D1483)</f>
        <v>22300</v>
      </c>
    </row>
    <row r="1488" spans="1:13" ht="31.5" x14ac:dyDescent="0.3">
      <c r="A1488" s="16">
        <v>1409</v>
      </c>
      <c r="B1488" s="58" t="s">
        <v>3165</v>
      </c>
      <c r="C1488" s="57" t="s">
        <v>484</v>
      </c>
      <c r="D1488" s="56">
        <v>3700</v>
      </c>
      <c r="E1488" s="29"/>
      <c r="F1488" s="29"/>
      <c r="L1488" s="54"/>
    </row>
    <row r="1489" spans="1:12" ht="31.5" x14ac:dyDescent="0.3">
      <c r="A1489" s="16">
        <v>1410</v>
      </c>
      <c r="B1489" s="58" t="s">
        <v>3165</v>
      </c>
      <c r="C1489" s="57" t="s">
        <v>482</v>
      </c>
      <c r="D1489" s="56">
        <v>3700</v>
      </c>
      <c r="E1489" s="29"/>
      <c r="F1489" s="29"/>
      <c r="L1489" s="54"/>
    </row>
    <row r="1490" spans="1:12" ht="31.5" x14ac:dyDescent="0.3">
      <c r="A1490" s="16">
        <v>1411</v>
      </c>
      <c r="B1490" s="58" t="s">
        <v>483</v>
      </c>
      <c r="C1490" s="37" t="s">
        <v>853</v>
      </c>
      <c r="D1490" s="38">
        <v>3600</v>
      </c>
      <c r="E1490" s="29"/>
      <c r="F1490" s="29"/>
      <c r="L1490" s="54"/>
    </row>
    <row r="1491" spans="1:12" ht="31.5" x14ac:dyDescent="0.3">
      <c r="A1491" s="16">
        <v>1412</v>
      </c>
      <c r="B1491" s="58" t="s">
        <v>483</v>
      </c>
      <c r="C1491" s="37" t="s">
        <v>854</v>
      </c>
      <c r="D1491" s="38">
        <v>3600</v>
      </c>
      <c r="E1491" s="29"/>
      <c r="F1491" s="29"/>
      <c r="L1491" s="54"/>
    </row>
    <row r="1492" spans="1:12" ht="31.5" x14ac:dyDescent="0.3">
      <c r="A1492" s="16">
        <v>1413</v>
      </c>
      <c r="B1492" s="58" t="s">
        <v>483</v>
      </c>
      <c r="C1492" s="37" t="s">
        <v>855</v>
      </c>
      <c r="D1492" s="38">
        <v>5900</v>
      </c>
      <c r="E1492" s="29"/>
      <c r="F1492" s="29"/>
      <c r="L1492" s="54"/>
    </row>
    <row r="1493" spans="1:12" ht="31.5" x14ac:dyDescent="0.3">
      <c r="A1493" s="16">
        <v>1414</v>
      </c>
      <c r="B1493" s="58" t="s">
        <v>483</v>
      </c>
      <c r="C1493" s="37" t="s">
        <v>856</v>
      </c>
      <c r="D1493" s="38">
        <v>3600</v>
      </c>
      <c r="E1493" s="29"/>
      <c r="F1493" s="29"/>
      <c r="L1493" s="54"/>
    </row>
    <row r="1494" spans="1:12" ht="31.5" x14ac:dyDescent="0.3">
      <c r="A1494" s="16">
        <v>1415</v>
      </c>
      <c r="B1494" s="58" t="s">
        <v>483</v>
      </c>
      <c r="C1494" s="37" t="s">
        <v>484</v>
      </c>
      <c r="D1494" s="38">
        <v>5900</v>
      </c>
      <c r="E1494" s="29"/>
      <c r="F1494" s="29"/>
      <c r="L1494" s="54"/>
    </row>
    <row r="1495" spans="1:12" ht="31.5" x14ac:dyDescent="0.3">
      <c r="A1495" s="16">
        <v>1416</v>
      </c>
      <c r="B1495" s="58" t="s">
        <v>483</v>
      </c>
      <c r="C1495" s="37" t="s">
        <v>857</v>
      </c>
      <c r="D1495" s="38">
        <v>3600</v>
      </c>
      <c r="E1495" s="29"/>
      <c r="F1495" s="29"/>
      <c r="G1495" s="54"/>
      <c r="L1495" s="54"/>
    </row>
    <row r="1496" spans="1:12" ht="31.5" x14ac:dyDescent="0.3">
      <c r="A1496" s="16">
        <v>1417</v>
      </c>
      <c r="B1496" s="58" t="s">
        <v>483</v>
      </c>
      <c r="C1496" s="37" t="s">
        <v>1355</v>
      </c>
      <c r="D1496" s="38">
        <v>6100</v>
      </c>
      <c r="E1496" s="29"/>
      <c r="F1496" s="29"/>
      <c r="L1496" s="54"/>
    </row>
    <row r="1497" spans="1:12" ht="31.5" x14ac:dyDescent="0.3">
      <c r="A1497" s="16">
        <v>1418</v>
      </c>
      <c r="B1497" s="58" t="s">
        <v>483</v>
      </c>
      <c r="C1497" s="37" t="s">
        <v>1354</v>
      </c>
      <c r="D1497" s="38">
        <v>3700</v>
      </c>
      <c r="E1497" s="29"/>
      <c r="F1497" s="29"/>
      <c r="L1497" s="54"/>
    </row>
    <row r="1498" spans="1:12" ht="31.5" x14ac:dyDescent="0.3">
      <c r="A1498" s="16">
        <v>1419</v>
      </c>
      <c r="B1498" s="58" t="s">
        <v>483</v>
      </c>
      <c r="C1498" s="37" t="s">
        <v>1353</v>
      </c>
      <c r="D1498" s="38">
        <v>3700</v>
      </c>
      <c r="E1498" s="29"/>
      <c r="F1498" s="29"/>
      <c r="L1498" s="54"/>
    </row>
    <row r="1499" spans="1:12" ht="31.5" x14ac:dyDescent="0.3">
      <c r="A1499" s="16">
        <v>1420</v>
      </c>
      <c r="B1499" s="58" t="s">
        <v>483</v>
      </c>
      <c r="C1499" s="37" t="s">
        <v>1352</v>
      </c>
      <c r="D1499" s="38">
        <v>6600</v>
      </c>
      <c r="E1499" s="29"/>
      <c r="F1499" s="29"/>
      <c r="L1499" s="54"/>
    </row>
    <row r="1500" spans="1:12" ht="31.5" x14ac:dyDescent="0.3">
      <c r="A1500" s="16">
        <v>1421</v>
      </c>
      <c r="B1500" s="58" t="s">
        <v>483</v>
      </c>
      <c r="C1500" s="37" t="s">
        <v>1351</v>
      </c>
      <c r="D1500" s="38">
        <v>3700</v>
      </c>
      <c r="E1500" s="29"/>
      <c r="F1500" s="29"/>
      <c r="L1500" s="54"/>
    </row>
    <row r="1501" spans="1:12" ht="31.5" x14ac:dyDescent="0.3">
      <c r="A1501" s="16">
        <v>1422</v>
      </c>
      <c r="B1501" s="62" t="s">
        <v>483</v>
      </c>
      <c r="C1501" s="63" t="s">
        <v>2401</v>
      </c>
      <c r="D1501" s="64">
        <v>6100</v>
      </c>
      <c r="E1501" s="29"/>
      <c r="F1501" s="29"/>
      <c r="L1501" s="54"/>
    </row>
    <row r="1502" spans="1:12" ht="31.5" x14ac:dyDescent="0.3">
      <c r="A1502" s="16">
        <v>1423</v>
      </c>
      <c r="B1502" s="58" t="s">
        <v>483</v>
      </c>
      <c r="C1502" s="57" t="s">
        <v>2934</v>
      </c>
      <c r="D1502" s="56">
        <v>3700</v>
      </c>
      <c r="E1502" s="29"/>
      <c r="F1502" s="29"/>
      <c r="L1502" s="54"/>
    </row>
    <row r="1503" spans="1:12" ht="31.5" x14ac:dyDescent="0.3">
      <c r="A1503" s="16">
        <v>1424</v>
      </c>
      <c r="B1503" s="58" t="s">
        <v>483</v>
      </c>
      <c r="C1503" s="57" t="s">
        <v>2933</v>
      </c>
      <c r="D1503" s="56">
        <v>3700</v>
      </c>
      <c r="E1503" s="29"/>
      <c r="F1503" s="29"/>
      <c r="L1503" s="54"/>
    </row>
    <row r="1504" spans="1:12" ht="31.5" x14ac:dyDescent="0.3">
      <c r="A1504" s="16">
        <v>1425</v>
      </c>
      <c r="B1504" s="58" t="s">
        <v>483</v>
      </c>
      <c r="C1504" s="57" t="s">
        <v>2932</v>
      </c>
      <c r="D1504" s="56">
        <v>3700</v>
      </c>
      <c r="E1504" s="29"/>
      <c r="F1504" s="29"/>
      <c r="L1504" s="54"/>
    </row>
    <row r="1505" spans="1:13" x14ac:dyDescent="0.3">
      <c r="A1505" s="80" t="s">
        <v>485</v>
      </c>
      <c r="B1505" s="81"/>
      <c r="C1505" s="82"/>
      <c r="D1505" s="19">
        <f>SUM(D1488:D1504)</f>
        <v>74600</v>
      </c>
      <c r="E1505" s="29"/>
      <c r="F1505" s="29"/>
      <c r="H1505" s="42">
        <f>SUM(D1488:D1495)</f>
        <v>33600</v>
      </c>
      <c r="I1505" s="51">
        <f>SUM(D1488:D1500)</f>
        <v>57400</v>
      </c>
      <c r="L1505" s="54"/>
      <c r="M1505" s="29">
        <f>SUM(D1488:D1501)</f>
        <v>63500</v>
      </c>
    </row>
    <row r="1506" spans="1:13" x14ac:dyDescent="0.3">
      <c r="A1506" s="16">
        <v>1426</v>
      </c>
      <c r="B1506" s="58" t="s">
        <v>2694</v>
      </c>
      <c r="C1506" s="57" t="s">
        <v>491</v>
      </c>
      <c r="D1506" s="56">
        <v>3700</v>
      </c>
      <c r="E1506" s="29"/>
      <c r="F1506" s="29"/>
      <c r="L1506" s="54"/>
    </row>
    <row r="1507" spans="1:13" x14ac:dyDescent="0.3">
      <c r="A1507" s="16">
        <v>1427</v>
      </c>
      <c r="B1507" s="58" t="s">
        <v>2694</v>
      </c>
      <c r="C1507" s="57" t="s">
        <v>490</v>
      </c>
      <c r="D1507" s="56">
        <v>3500</v>
      </c>
      <c r="E1507" s="29"/>
      <c r="F1507" s="29"/>
      <c r="L1507" s="54"/>
    </row>
    <row r="1508" spans="1:13" x14ac:dyDescent="0.3">
      <c r="A1508" s="16">
        <v>1428</v>
      </c>
      <c r="B1508" s="58" t="s">
        <v>2694</v>
      </c>
      <c r="C1508" s="57" t="s">
        <v>489</v>
      </c>
      <c r="D1508" s="56">
        <v>3700</v>
      </c>
      <c r="E1508" s="29"/>
      <c r="F1508" s="29"/>
      <c r="L1508" s="54"/>
    </row>
    <row r="1509" spans="1:13" ht="31.5" x14ac:dyDescent="0.3">
      <c r="A1509" s="16">
        <v>1429</v>
      </c>
      <c r="B1509" s="58" t="s">
        <v>2694</v>
      </c>
      <c r="C1509" s="57" t="s">
        <v>488</v>
      </c>
      <c r="D1509" s="56">
        <v>3100</v>
      </c>
      <c r="E1509" s="29"/>
      <c r="F1509" s="29"/>
      <c r="L1509" s="54"/>
    </row>
    <row r="1510" spans="1:13" ht="31.5" x14ac:dyDescent="0.3">
      <c r="A1510" s="16">
        <v>1430</v>
      </c>
      <c r="B1510" s="58" t="s">
        <v>2694</v>
      </c>
      <c r="C1510" s="37" t="s">
        <v>858</v>
      </c>
      <c r="D1510" s="38">
        <v>3500</v>
      </c>
      <c r="E1510" s="29"/>
      <c r="F1510" s="29"/>
      <c r="L1510" s="54"/>
    </row>
    <row r="1511" spans="1:13" ht="31.5" x14ac:dyDescent="0.3">
      <c r="A1511" s="16">
        <v>1431</v>
      </c>
      <c r="B1511" s="58" t="s">
        <v>2694</v>
      </c>
      <c r="C1511" s="37" t="s">
        <v>859</v>
      </c>
      <c r="D1511" s="38">
        <v>12700</v>
      </c>
      <c r="E1511" s="29"/>
      <c r="F1511" s="29"/>
      <c r="L1511" s="54"/>
    </row>
    <row r="1512" spans="1:13" x14ac:dyDescent="0.3">
      <c r="A1512" s="16">
        <v>1432</v>
      </c>
      <c r="B1512" s="58" t="s">
        <v>2694</v>
      </c>
      <c r="C1512" s="37" t="s">
        <v>1358</v>
      </c>
      <c r="D1512" s="38">
        <v>3700</v>
      </c>
      <c r="E1512" s="29"/>
      <c r="F1512" s="29"/>
      <c r="L1512" s="54"/>
    </row>
    <row r="1513" spans="1:13" x14ac:dyDescent="0.3">
      <c r="A1513" s="16">
        <v>1433</v>
      </c>
      <c r="B1513" s="58" t="s">
        <v>2694</v>
      </c>
      <c r="C1513" s="37" t="s">
        <v>1357</v>
      </c>
      <c r="D1513" s="38">
        <v>3200</v>
      </c>
      <c r="E1513" s="29"/>
      <c r="F1513" s="29"/>
      <c r="L1513" s="54"/>
    </row>
    <row r="1514" spans="1:13" x14ac:dyDescent="0.3">
      <c r="A1514" s="16">
        <v>1434</v>
      </c>
      <c r="B1514" s="58" t="s">
        <v>2694</v>
      </c>
      <c r="C1514" s="37" t="s">
        <v>1356</v>
      </c>
      <c r="D1514" s="38">
        <v>3500</v>
      </c>
      <c r="E1514" s="29"/>
      <c r="F1514" s="29"/>
      <c r="L1514" s="54"/>
    </row>
    <row r="1515" spans="1:13" x14ac:dyDescent="0.3">
      <c r="A1515" s="16">
        <v>1435</v>
      </c>
      <c r="B1515" s="58" t="s">
        <v>487</v>
      </c>
      <c r="C1515" s="57" t="s">
        <v>2936</v>
      </c>
      <c r="D1515" s="56">
        <v>3600</v>
      </c>
      <c r="E1515" s="29"/>
      <c r="F1515" s="29"/>
      <c r="L1515" s="54"/>
    </row>
    <row r="1516" spans="1:13" x14ac:dyDescent="0.3">
      <c r="A1516" s="16">
        <v>1436</v>
      </c>
      <c r="B1516" s="58" t="s">
        <v>487</v>
      </c>
      <c r="C1516" s="57" t="s">
        <v>2935</v>
      </c>
      <c r="D1516" s="56">
        <v>3000</v>
      </c>
      <c r="E1516" s="29"/>
      <c r="F1516" s="29"/>
      <c r="L1516" s="54"/>
    </row>
    <row r="1517" spans="1:13" x14ac:dyDescent="0.3">
      <c r="A1517" s="80" t="s">
        <v>492</v>
      </c>
      <c r="B1517" s="81"/>
      <c r="C1517" s="82"/>
      <c r="D1517" s="19">
        <f>SUM(D1506:D1516)</f>
        <v>47200</v>
      </c>
      <c r="E1517" s="29"/>
      <c r="F1517" s="29"/>
      <c r="H1517" s="42">
        <f>SUM(D1506:D1511)</f>
        <v>30200</v>
      </c>
      <c r="I1517" s="51">
        <f>SUM(D1506:D1514)</f>
        <v>40600</v>
      </c>
      <c r="L1517" s="54"/>
      <c r="M1517" s="29">
        <f>SUM(D1506:D1514)</f>
        <v>40600</v>
      </c>
    </row>
    <row r="1518" spans="1:13" ht="31.5" x14ac:dyDescent="0.3">
      <c r="A1518" s="20">
        <v>1437</v>
      </c>
      <c r="B1518" s="58" t="s">
        <v>2695</v>
      </c>
      <c r="C1518" s="37" t="s">
        <v>1364</v>
      </c>
      <c r="D1518" s="38">
        <v>6100</v>
      </c>
      <c r="E1518" s="29"/>
      <c r="F1518" s="29"/>
      <c r="L1518" s="54"/>
    </row>
    <row r="1519" spans="1:13" ht="31.5" x14ac:dyDescent="0.3">
      <c r="A1519" s="20">
        <v>1438</v>
      </c>
      <c r="B1519" s="58" t="s">
        <v>2695</v>
      </c>
      <c r="C1519" s="37" t="s">
        <v>1363</v>
      </c>
      <c r="D1519" s="38">
        <v>3700</v>
      </c>
      <c r="E1519" s="29"/>
      <c r="F1519" s="29"/>
      <c r="L1519" s="54"/>
    </row>
    <row r="1520" spans="1:13" ht="31.5" x14ac:dyDescent="0.3">
      <c r="A1520" s="20">
        <v>1439</v>
      </c>
      <c r="B1520" s="58" t="s">
        <v>2695</v>
      </c>
      <c r="C1520" s="37" t="s">
        <v>1362</v>
      </c>
      <c r="D1520" s="38">
        <v>3700</v>
      </c>
      <c r="E1520" s="29"/>
      <c r="F1520" s="29"/>
      <c r="L1520" s="54"/>
    </row>
    <row r="1521" spans="1:13" ht="31.5" x14ac:dyDescent="0.3">
      <c r="A1521" s="20">
        <v>1440</v>
      </c>
      <c r="B1521" s="58" t="s">
        <v>2695</v>
      </c>
      <c r="C1521" s="37" t="s">
        <v>1361</v>
      </c>
      <c r="D1521" s="38">
        <v>3700</v>
      </c>
      <c r="E1521" s="29"/>
      <c r="F1521" s="29"/>
      <c r="L1521" s="54"/>
    </row>
    <row r="1522" spans="1:13" ht="31.5" x14ac:dyDescent="0.3">
      <c r="A1522" s="20">
        <v>1441</v>
      </c>
      <c r="B1522" s="58" t="s">
        <v>2695</v>
      </c>
      <c r="C1522" s="37" t="s">
        <v>1359</v>
      </c>
      <c r="D1522" s="38">
        <v>3700</v>
      </c>
      <c r="E1522" s="29"/>
      <c r="F1522" s="29"/>
      <c r="L1522" s="54"/>
    </row>
    <row r="1523" spans="1:13" ht="31.5" x14ac:dyDescent="0.3">
      <c r="A1523" s="20">
        <v>1442</v>
      </c>
      <c r="B1523" s="58" t="s">
        <v>2695</v>
      </c>
      <c r="C1523" s="63" t="s">
        <v>2406</v>
      </c>
      <c r="D1523" s="64">
        <v>3700</v>
      </c>
      <c r="E1523" s="29"/>
      <c r="F1523" s="29"/>
      <c r="L1523" s="54"/>
    </row>
    <row r="1524" spans="1:13" ht="31.5" x14ac:dyDescent="0.3">
      <c r="A1524" s="20">
        <v>1443</v>
      </c>
      <c r="B1524" s="58" t="s">
        <v>2695</v>
      </c>
      <c r="C1524" s="63" t="s">
        <v>2405</v>
      </c>
      <c r="D1524" s="64">
        <v>3700</v>
      </c>
      <c r="E1524" s="29"/>
      <c r="F1524" s="29"/>
      <c r="L1524" s="54"/>
    </row>
    <row r="1525" spans="1:13" ht="31.5" x14ac:dyDescent="0.3">
      <c r="A1525" s="20">
        <v>1444</v>
      </c>
      <c r="B1525" s="58" t="s">
        <v>2695</v>
      </c>
      <c r="C1525" s="63" t="s">
        <v>2404</v>
      </c>
      <c r="D1525" s="64">
        <v>3700</v>
      </c>
      <c r="E1525" s="29"/>
      <c r="F1525" s="29"/>
      <c r="L1525" s="54"/>
    </row>
    <row r="1526" spans="1:13" ht="31.5" x14ac:dyDescent="0.3">
      <c r="A1526" s="20">
        <v>1445</v>
      </c>
      <c r="B1526" s="58" t="s">
        <v>2695</v>
      </c>
      <c r="C1526" s="63" t="s">
        <v>2403</v>
      </c>
      <c r="D1526" s="64">
        <v>3700</v>
      </c>
      <c r="E1526" s="29"/>
      <c r="F1526" s="29"/>
      <c r="L1526" s="54"/>
    </row>
    <row r="1527" spans="1:13" ht="31.5" x14ac:dyDescent="0.3">
      <c r="A1527" s="20">
        <v>1446</v>
      </c>
      <c r="B1527" s="58" t="s">
        <v>2695</v>
      </c>
      <c r="C1527" s="63" t="s">
        <v>2402</v>
      </c>
      <c r="D1527" s="64">
        <v>6100</v>
      </c>
      <c r="E1527" s="29"/>
      <c r="F1527" s="29"/>
      <c r="L1527" s="54"/>
    </row>
    <row r="1528" spans="1:13" x14ac:dyDescent="0.3">
      <c r="A1528" s="20">
        <v>1447</v>
      </c>
      <c r="B1528" s="58" t="s">
        <v>1360</v>
      </c>
      <c r="C1528" s="57" t="s">
        <v>2937</v>
      </c>
      <c r="D1528" s="56">
        <v>3700</v>
      </c>
      <c r="E1528" s="29"/>
      <c r="F1528" s="29"/>
      <c r="L1528" s="54"/>
    </row>
    <row r="1529" spans="1:13" x14ac:dyDescent="0.3">
      <c r="A1529" s="80" t="s">
        <v>1365</v>
      </c>
      <c r="B1529" s="81"/>
      <c r="C1529" s="82"/>
      <c r="D1529" s="19">
        <f>SUM(D1518:D1528)</f>
        <v>45500</v>
      </c>
      <c r="E1529" s="29"/>
      <c r="F1529" s="29"/>
      <c r="H1529" s="42"/>
      <c r="I1529" s="51">
        <f>SUM(D1518:D1522)</f>
        <v>20900</v>
      </c>
      <c r="L1529" s="54"/>
      <c r="M1529" s="29">
        <f>SUM(D1518:D1527)</f>
        <v>41800</v>
      </c>
    </row>
    <row r="1530" spans="1:13" ht="31.5" x14ac:dyDescent="0.3">
      <c r="A1530" s="16">
        <v>1448</v>
      </c>
      <c r="B1530" s="58" t="s">
        <v>3118</v>
      </c>
      <c r="C1530" s="57" t="s">
        <v>496</v>
      </c>
      <c r="D1530" s="56">
        <v>3700</v>
      </c>
      <c r="E1530" s="29"/>
      <c r="F1530" s="29"/>
      <c r="L1530" s="54"/>
    </row>
    <row r="1531" spans="1:13" ht="31.5" x14ac:dyDescent="0.3">
      <c r="A1531" s="16">
        <v>1449</v>
      </c>
      <c r="B1531" s="58" t="s">
        <v>494</v>
      </c>
      <c r="C1531" s="57" t="s">
        <v>495</v>
      </c>
      <c r="D1531" s="56">
        <v>3700</v>
      </c>
      <c r="E1531" s="29"/>
      <c r="F1531" s="29"/>
      <c r="L1531" s="54"/>
    </row>
    <row r="1532" spans="1:13" ht="31.5" x14ac:dyDescent="0.3">
      <c r="A1532" s="16">
        <v>1450</v>
      </c>
      <c r="B1532" s="58" t="s">
        <v>3118</v>
      </c>
      <c r="C1532" s="57" t="s">
        <v>493</v>
      </c>
      <c r="D1532" s="56">
        <v>3700</v>
      </c>
      <c r="E1532" s="29"/>
      <c r="F1532" s="29"/>
      <c r="L1532" s="54"/>
    </row>
    <row r="1533" spans="1:13" ht="31.5" x14ac:dyDescent="0.3">
      <c r="A1533" s="16">
        <v>1451</v>
      </c>
      <c r="B1533" s="58" t="s">
        <v>3118</v>
      </c>
      <c r="C1533" s="57" t="s">
        <v>1369</v>
      </c>
      <c r="D1533" s="56">
        <v>3700</v>
      </c>
      <c r="E1533" s="29"/>
      <c r="F1533" s="29"/>
      <c r="L1533" s="54"/>
    </row>
    <row r="1534" spans="1:13" ht="31.5" x14ac:dyDescent="0.3">
      <c r="A1534" s="16">
        <v>1452</v>
      </c>
      <c r="B1534" s="58" t="s">
        <v>3118</v>
      </c>
      <c r="C1534" s="57" t="s">
        <v>1368</v>
      </c>
      <c r="D1534" s="56">
        <v>3700</v>
      </c>
      <c r="E1534" s="29"/>
      <c r="F1534" s="29"/>
      <c r="L1534" s="54"/>
    </row>
    <row r="1535" spans="1:13" ht="31.5" x14ac:dyDescent="0.3">
      <c r="A1535" s="16">
        <v>1453</v>
      </c>
      <c r="B1535" s="58" t="s">
        <v>3118</v>
      </c>
      <c r="C1535" s="57" t="s">
        <v>1367</v>
      </c>
      <c r="D1535" s="56">
        <v>3700</v>
      </c>
      <c r="E1535" s="29"/>
      <c r="F1535" s="29"/>
      <c r="L1535" s="54"/>
    </row>
    <row r="1536" spans="1:13" ht="31.5" x14ac:dyDescent="0.3">
      <c r="A1536" s="16">
        <v>1454</v>
      </c>
      <c r="B1536" s="58" t="s">
        <v>3118</v>
      </c>
      <c r="C1536" s="57" t="s">
        <v>1366</v>
      </c>
      <c r="D1536" s="56">
        <v>3700</v>
      </c>
      <c r="E1536" s="29"/>
      <c r="F1536" s="29"/>
      <c r="L1536" s="54"/>
    </row>
    <row r="1537" spans="1:13" ht="31.5" x14ac:dyDescent="0.3">
      <c r="A1537" s="16">
        <v>1455</v>
      </c>
      <c r="B1537" s="58" t="s">
        <v>3118</v>
      </c>
      <c r="C1537" s="57" t="s">
        <v>3119</v>
      </c>
      <c r="D1537" s="56">
        <v>3700</v>
      </c>
      <c r="E1537" s="29"/>
      <c r="F1537" s="29"/>
      <c r="L1537" s="54"/>
    </row>
    <row r="1538" spans="1:13" ht="31.5" x14ac:dyDescent="0.3">
      <c r="A1538" s="16">
        <v>1456</v>
      </c>
      <c r="B1538" s="62" t="s">
        <v>494</v>
      </c>
      <c r="C1538" s="63" t="s">
        <v>2410</v>
      </c>
      <c r="D1538" s="64">
        <v>3600</v>
      </c>
      <c r="E1538" s="29"/>
      <c r="F1538" s="29"/>
      <c r="L1538" s="54"/>
    </row>
    <row r="1539" spans="1:13" ht="31.5" x14ac:dyDescent="0.3">
      <c r="A1539" s="16">
        <v>1457</v>
      </c>
      <c r="B1539" s="62" t="s">
        <v>494</v>
      </c>
      <c r="C1539" s="63" t="s">
        <v>1369</v>
      </c>
      <c r="D1539" s="64">
        <v>3600</v>
      </c>
      <c r="E1539" s="29"/>
      <c r="F1539" s="29"/>
      <c r="L1539" s="54"/>
    </row>
    <row r="1540" spans="1:13" ht="31.5" x14ac:dyDescent="0.3">
      <c r="A1540" s="16">
        <v>1458</v>
      </c>
      <c r="B1540" s="62" t="s">
        <v>494</v>
      </c>
      <c r="C1540" s="63" t="s">
        <v>2409</v>
      </c>
      <c r="D1540" s="64">
        <v>3600</v>
      </c>
      <c r="E1540" s="29"/>
      <c r="F1540" s="29"/>
      <c r="L1540" s="54"/>
    </row>
    <row r="1541" spans="1:13" ht="31.5" x14ac:dyDescent="0.3">
      <c r="A1541" s="16">
        <v>1459</v>
      </c>
      <c r="B1541" s="62" t="s">
        <v>494</v>
      </c>
      <c r="C1541" s="63" t="s">
        <v>2408</v>
      </c>
      <c r="D1541" s="64">
        <v>3600</v>
      </c>
      <c r="E1541" s="29"/>
      <c r="F1541" s="29"/>
      <c r="L1541" s="54"/>
    </row>
    <row r="1542" spans="1:13" ht="31.5" x14ac:dyDescent="0.3">
      <c r="A1542" s="16">
        <v>1460</v>
      </c>
      <c r="B1542" s="62" t="s">
        <v>494</v>
      </c>
      <c r="C1542" s="63" t="s">
        <v>2407</v>
      </c>
      <c r="D1542" s="64">
        <v>7100</v>
      </c>
      <c r="E1542" s="29"/>
      <c r="F1542" s="29"/>
      <c r="L1542" s="54"/>
    </row>
    <row r="1543" spans="1:13" x14ac:dyDescent="0.3">
      <c r="A1543" s="80" t="s">
        <v>497</v>
      </c>
      <c r="B1543" s="81"/>
      <c r="C1543" s="82"/>
      <c r="D1543" s="19">
        <f>SUM(D1530:D1542)</f>
        <v>51100</v>
      </c>
      <c r="E1543" s="29"/>
      <c r="F1543" s="29"/>
      <c r="H1543" s="42">
        <f>SUM(D1530:D1532)</f>
        <v>11100</v>
      </c>
      <c r="I1543" s="51">
        <f>SUM(D1530:D1537)</f>
        <v>29600</v>
      </c>
      <c r="L1543" s="54"/>
      <c r="M1543" s="29">
        <f>SUM(D1530:D1542)</f>
        <v>51100</v>
      </c>
    </row>
    <row r="1544" spans="1:13" ht="31.5" x14ac:dyDescent="0.3">
      <c r="A1544" s="16">
        <v>1461</v>
      </c>
      <c r="B1544" s="58" t="s">
        <v>2044</v>
      </c>
      <c r="C1544" s="57" t="s">
        <v>499</v>
      </c>
      <c r="D1544" s="56">
        <v>3700</v>
      </c>
      <c r="E1544" s="29"/>
      <c r="F1544" s="29"/>
      <c r="L1544" s="54"/>
    </row>
    <row r="1545" spans="1:13" ht="31.5" x14ac:dyDescent="0.3">
      <c r="A1545" s="16">
        <v>1462</v>
      </c>
      <c r="B1545" s="58" t="s">
        <v>2044</v>
      </c>
      <c r="C1545" s="57" t="s">
        <v>500</v>
      </c>
      <c r="D1545" s="56">
        <v>3700</v>
      </c>
      <c r="E1545" s="29"/>
      <c r="F1545" s="29"/>
      <c r="L1545" s="54"/>
    </row>
    <row r="1546" spans="1:13" ht="31.5" x14ac:dyDescent="0.3">
      <c r="A1546" s="16">
        <v>1463</v>
      </c>
      <c r="B1546" s="58" t="s">
        <v>498</v>
      </c>
      <c r="C1546" s="57" t="s">
        <v>501</v>
      </c>
      <c r="D1546" s="56">
        <v>3600</v>
      </c>
      <c r="E1546" s="29"/>
      <c r="F1546" s="29"/>
      <c r="L1546" s="54"/>
    </row>
    <row r="1547" spans="1:13" ht="31.5" x14ac:dyDescent="0.3">
      <c r="A1547" s="16">
        <v>1464</v>
      </c>
      <c r="B1547" s="58" t="s">
        <v>2044</v>
      </c>
      <c r="C1547" s="57" t="s">
        <v>1374</v>
      </c>
      <c r="D1547" s="56">
        <v>3700</v>
      </c>
      <c r="E1547" s="29"/>
      <c r="F1547" s="29"/>
      <c r="L1547" s="54"/>
    </row>
    <row r="1548" spans="1:13" ht="31.5" x14ac:dyDescent="0.3">
      <c r="A1548" s="16">
        <v>1465</v>
      </c>
      <c r="B1548" s="58" t="s">
        <v>2044</v>
      </c>
      <c r="C1548" s="57" t="s">
        <v>1373</v>
      </c>
      <c r="D1548" s="56">
        <v>6600</v>
      </c>
      <c r="E1548" s="29"/>
      <c r="F1548" s="29"/>
      <c r="L1548" s="54"/>
    </row>
    <row r="1549" spans="1:13" ht="31.5" x14ac:dyDescent="0.3">
      <c r="A1549" s="16">
        <v>1466</v>
      </c>
      <c r="B1549" s="58" t="s">
        <v>2044</v>
      </c>
      <c r="C1549" s="57" t="s">
        <v>1372</v>
      </c>
      <c r="D1549" s="56">
        <v>3500</v>
      </c>
      <c r="E1549" s="29"/>
      <c r="F1549" s="29"/>
      <c r="L1549" s="54"/>
    </row>
    <row r="1550" spans="1:13" ht="31.5" x14ac:dyDescent="0.3">
      <c r="A1550" s="16">
        <v>1467</v>
      </c>
      <c r="B1550" s="58" t="s">
        <v>2044</v>
      </c>
      <c r="C1550" s="57" t="s">
        <v>1371</v>
      </c>
      <c r="D1550" s="56">
        <v>3700</v>
      </c>
      <c r="E1550" s="29"/>
      <c r="F1550" s="29"/>
      <c r="L1550" s="54"/>
    </row>
    <row r="1551" spans="1:13" ht="31.5" x14ac:dyDescent="0.3">
      <c r="A1551" s="16">
        <v>1468</v>
      </c>
      <c r="B1551" s="58" t="s">
        <v>2044</v>
      </c>
      <c r="C1551" s="57" t="s">
        <v>1370</v>
      </c>
      <c r="D1551" s="56">
        <v>6100</v>
      </c>
      <c r="E1551" s="29"/>
      <c r="F1551" s="29"/>
      <c r="L1551" s="54"/>
    </row>
    <row r="1552" spans="1:13" ht="31.5" x14ac:dyDescent="0.3">
      <c r="A1552" s="16">
        <v>1469</v>
      </c>
      <c r="B1552" s="58" t="s">
        <v>2044</v>
      </c>
      <c r="C1552" s="63" t="s">
        <v>2414</v>
      </c>
      <c r="D1552" s="64">
        <v>3700</v>
      </c>
      <c r="E1552" s="29"/>
      <c r="F1552" s="29"/>
      <c r="L1552" s="54"/>
    </row>
    <row r="1553" spans="1:13" ht="31.5" x14ac:dyDescent="0.3">
      <c r="A1553" s="16">
        <v>1470</v>
      </c>
      <c r="B1553" s="58" t="s">
        <v>2044</v>
      </c>
      <c r="C1553" s="63" t="s">
        <v>2413</v>
      </c>
      <c r="D1553" s="64">
        <v>6100</v>
      </c>
      <c r="E1553" s="29"/>
      <c r="F1553" s="29"/>
      <c r="L1553" s="54"/>
    </row>
    <row r="1554" spans="1:13" ht="31.5" x14ac:dyDescent="0.3">
      <c r="A1554" s="16">
        <v>1471</v>
      </c>
      <c r="B1554" s="58" t="s">
        <v>2044</v>
      </c>
      <c r="C1554" s="63" t="s">
        <v>2412</v>
      </c>
      <c r="D1554" s="64">
        <v>3700</v>
      </c>
      <c r="E1554" s="29"/>
      <c r="F1554" s="29"/>
      <c r="L1554" s="54"/>
    </row>
    <row r="1555" spans="1:13" ht="31.5" x14ac:dyDescent="0.3">
      <c r="A1555" s="16">
        <v>1472</v>
      </c>
      <c r="B1555" s="58" t="s">
        <v>2044</v>
      </c>
      <c r="C1555" s="63" t="s">
        <v>2411</v>
      </c>
      <c r="D1555" s="64">
        <v>3700</v>
      </c>
      <c r="E1555" s="29"/>
      <c r="F1555" s="29"/>
      <c r="L1555" s="54"/>
    </row>
    <row r="1556" spans="1:13" ht="31.5" x14ac:dyDescent="0.3">
      <c r="A1556" s="16">
        <v>1473</v>
      </c>
      <c r="B1556" s="58" t="s">
        <v>498</v>
      </c>
      <c r="C1556" s="57" t="s">
        <v>2938</v>
      </c>
      <c r="D1556" s="56">
        <v>3700</v>
      </c>
      <c r="E1556" s="29"/>
      <c r="F1556" s="29"/>
      <c r="L1556" s="54"/>
    </row>
    <row r="1557" spans="1:13" ht="18.75" customHeight="1" x14ac:dyDescent="0.3">
      <c r="A1557" s="80" t="s">
        <v>502</v>
      </c>
      <c r="B1557" s="81"/>
      <c r="C1557" s="82"/>
      <c r="D1557" s="19">
        <f>SUM(D1544:F1556)</f>
        <v>55500</v>
      </c>
      <c r="E1557" s="29"/>
      <c r="F1557" s="29"/>
      <c r="H1557" s="42">
        <f>SUM(D1544:D1546)</f>
        <v>11000</v>
      </c>
      <c r="I1557" s="51">
        <f>SUM(D1544:D1551)</f>
        <v>34600</v>
      </c>
      <c r="L1557" s="54"/>
      <c r="M1557" s="29">
        <f>SUM(D1544:D1555)</f>
        <v>51800</v>
      </c>
    </row>
    <row r="1558" spans="1:13" x14ac:dyDescent="0.3">
      <c r="A1558" s="16">
        <v>1474</v>
      </c>
      <c r="B1558" s="58" t="s">
        <v>2696</v>
      </c>
      <c r="C1558" s="57" t="s">
        <v>507</v>
      </c>
      <c r="D1558" s="56">
        <v>3500</v>
      </c>
      <c r="E1558" s="29"/>
      <c r="F1558" s="29"/>
      <c r="L1558" s="54"/>
    </row>
    <row r="1559" spans="1:13" x14ac:dyDescent="0.3">
      <c r="A1559" s="16">
        <v>1475</v>
      </c>
      <c r="B1559" s="58" t="s">
        <v>2696</v>
      </c>
      <c r="C1559" s="57" t="s">
        <v>506</v>
      </c>
      <c r="D1559" s="56">
        <v>3000</v>
      </c>
      <c r="E1559" s="29"/>
      <c r="F1559" s="29"/>
      <c r="L1559" s="54"/>
    </row>
    <row r="1560" spans="1:13" x14ac:dyDescent="0.3">
      <c r="A1560" s="16">
        <v>1476</v>
      </c>
      <c r="B1560" s="58" t="s">
        <v>2696</v>
      </c>
      <c r="C1560" s="57" t="s">
        <v>505</v>
      </c>
      <c r="D1560" s="56">
        <v>2700</v>
      </c>
      <c r="E1560" s="29"/>
      <c r="F1560" s="29"/>
      <c r="L1560" s="54"/>
    </row>
    <row r="1561" spans="1:13" x14ac:dyDescent="0.3">
      <c r="A1561" s="16">
        <v>1477</v>
      </c>
      <c r="B1561" s="58" t="s">
        <v>2696</v>
      </c>
      <c r="C1561" s="57" t="s">
        <v>503</v>
      </c>
      <c r="D1561" s="56">
        <v>2700</v>
      </c>
      <c r="E1561" s="29"/>
      <c r="F1561" s="29"/>
      <c r="L1561" s="54"/>
    </row>
    <row r="1562" spans="1:13" x14ac:dyDescent="0.3">
      <c r="A1562" s="16">
        <v>1478</v>
      </c>
      <c r="B1562" s="58" t="s">
        <v>2696</v>
      </c>
      <c r="C1562" s="57" t="s">
        <v>1379</v>
      </c>
      <c r="D1562" s="56">
        <v>3700</v>
      </c>
      <c r="E1562" s="29"/>
      <c r="F1562" s="29"/>
      <c r="L1562" s="54"/>
    </row>
    <row r="1563" spans="1:13" x14ac:dyDescent="0.3">
      <c r="A1563" s="16">
        <v>1479</v>
      </c>
      <c r="B1563" s="58" t="s">
        <v>2696</v>
      </c>
      <c r="C1563" s="57" t="s">
        <v>1378</v>
      </c>
      <c r="D1563" s="56">
        <v>3000</v>
      </c>
      <c r="E1563" s="29"/>
      <c r="F1563" s="29"/>
      <c r="L1563" s="54"/>
    </row>
    <row r="1564" spans="1:13" x14ac:dyDescent="0.3">
      <c r="A1564" s="16">
        <v>1480</v>
      </c>
      <c r="B1564" s="58" t="s">
        <v>2696</v>
      </c>
      <c r="C1564" s="57" t="s">
        <v>1377</v>
      </c>
      <c r="D1564" s="56">
        <v>6100</v>
      </c>
      <c r="E1564" s="29"/>
      <c r="F1564" s="29"/>
      <c r="L1564" s="54"/>
    </row>
    <row r="1565" spans="1:13" ht="31.5" x14ac:dyDescent="0.3">
      <c r="A1565" s="16">
        <v>1481</v>
      </c>
      <c r="B1565" s="58" t="s">
        <v>2696</v>
      </c>
      <c r="C1565" s="57" t="s">
        <v>1376</v>
      </c>
      <c r="D1565" s="56">
        <v>6100</v>
      </c>
      <c r="E1565" s="29"/>
      <c r="F1565" s="29"/>
      <c r="L1565" s="54"/>
    </row>
    <row r="1566" spans="1:13" x14ac:dyDescent="0.3">
      <c r="A1566" s="16">
        <v>1482</v>
      </c>
      <c r="B1566" s="58" t="s">
        <v>2696</v>
      </c>
      <c r="C1566" s="57" t="s">
        <v>1375</v>
      </c>
      <c r="D1566" s="56">
        <v>2700</v>
      </c>
      <c r="E1566" s="29"/>
      <c r="F1566" s="29"/>
      <c r="L1566" s="54"/>
    </row>
    <row r="1567" spans="1:13" x14ac:dyDescent="0.3">
      <c r="A1567" s="16">
        <v>1483</v>
      </c>
      <c r="B1567" s="62" t="s">
        <v>504</v>
      </c>
      <c r="C1567" s="63" t="s">
        <v>2423</v>
      </c>
      <c r="D1567" s="64">
        <v>2700</v>
      </c>
      <c r="E1567" s="29"/>
      <c r="F1567" s="29"/>
      <c r="L1567" s="54"/>
    </row>
    <row r="1568" spans="1:13" x14ac:dyDescent="0.3">
      <c r="A1568" s="16">
        <v>1484</v>
      </c>
      <c r="B1568" s="62" t="s">
        <v>504</v>
      </c>
      <c r="C1568" s="63" t="s">
        <v>2422</v>
      </c>
      <c r="D1568" s="64">
        <v>3700</v>
      </c>
      <c r="E1568" s="29"/>
      <c r="F1568" s="29"/>
      <c r="L1568" s="54"/>
    </row>
    <row r="1569" spans="1:13" ht="31.5" x14ac:dyDescent="0.3">
      <c r="A1569" s="16">
        <v>1485</v>
      </c>
      <c r="B1569" s="62" t="s">
        <v>504</v>
      </c>
      <c r="C1569" s="63" t="s">
        <v>2421</v>
      </c>
      <c r="D1569" s="64">
        <v>2700</v>
      </c>
      <c r="E1569" s="29"/>
      <c r="F1569" s="29"/>
      <c r="L1569" s="54"/>
    </row>
    <row r="1570" spans="1:13" ht="31.5" x14ac:dyDescent="0.3">
      <c r="A1570" s="16">
        <v>1486</v>
      </c>
      <c r="B1570" s="62" t="s">
        <v>504</v>
      </c>
      <c r="C1570" s="63" t="s">
        <v>2420</v>
      </c>
      <c r="D1570" s="64">
        <v>3700</v>
      </c>
      <c r="E1570" s="29"/>
      <c r="F1570" s="29"/>
      <c r="L1570" s="54"/>
    </row>
    <row r="1571" spans="1:13" x14ac:dyDescent="0.3">
      <c r="A1571" s="16">
        <v>1487</v>
      </c>
      <c r="B1571" s="62" t="s">
        <v>504</v>
      </c>
      <c r="C1571" s="63" t="s">
        <v>2419</v>
      </c>
      <c r="D1571" s="64">
        <v>3700</v>
      </c>
      <c r="E1571" s="29"/>
      <c r="F1571" s="29"/>
      <c r="L1571" s="54"/>
    </row>
    <row r="1572" spans="1:13" x14ac:dyDescent="0.3">
      <c r="A1572" s="16">
        <v>1488</v>
      </c>
      <c r="B1572" s="62" t="s">
        <v>504</v>
      </c>
      <c r="C1572" s="63" t="s">
        <v>2418</v>
      </c>
      <c r="D1572" s="64">
        <v>2700</v>
      </c>
      <c r="E1572" s="29"/>
      <c r="F1572" s="29"/>
      <c r="L1572" s="54"/>
    </row>
    <row r="1573" spans="1:13" x14ac:dyDescent="0.3">
      <c r="A1573" s="16">
        <v>1489</v>
      </c>
      <c r="B1573" s="62" t="s">
        <v>504</v>
      </c>
      <c r="C1573" s="63" t="s">
        <v>2417</v>
      </c>
      <c r="D1573" s="64">
        <v>2700</v>
      </c>
      <c r="E1573" s="29"/>
      <c r="F1573" s="29"/>
      <c r="L1573" s="54"/>
    </row>
    <row r="1574" spans="1:13" x14ac:dyDescent="0.3">
      <c r="A1574" s="16">
        <v>1490</v>
      </c>
      <c r="B1574" s="62" t="s">
        <v>504</v>
      </c>
      <c r="C1574" s="63" t="s">
        <v>2416</v>
      </c>
      <c r="D1574" s="64">
        <v>2700</v>
      </c>
      <c r="E1574" s="29"/>
      <c r="F1574" s="29"/>
      <c r="L1574" s="54"/>
    </row>
    <row r="1575" spans="1:13" x14ac:dyDescent="0.3">
      <c r="A1575" s="16">
        <v>1491</v>
      </c>
      <c r="B1575" s="62" t="s">
        <v>504</v>
      </c>
      <c r="C1575" s="63" t="s">
        <v>2415</v>
      </c>
      <c r="D1575" s="64">
        <v>2700</v>
      </c>
      <c r="E1575" s="29"/>
      <c r="F1575" s="29"/>
      <c r="L1575" s="54"/>
    </row>
    <row r="1576" spans="1:13" x14ac:dyDescent="0.3">
      <c r="A1576" s="80" t="s">
        <v>508</v>
      </c>
      <c r="B1576" s="81"/>
      <c r="C1576" s="82"/>
      <c r="D1576" s="19">
        <f>SUM(D1558:D1575)</f>
        <v>60800</v>
      </c>
      <c r="E1576" s="29"/>
      <c r="F1576" s="29"/>
      <c r="H1576" s="42">
        <f>SUM(D1558:D1561)</f>
        <v>11900</v>
      </c>
      <c r="I1576" s="51">
        <f>SUM(D1558:D1566)</f>
        <v>33500</v>
      </c>
      <c r="L1576" s="54"/>
      <c r="M1576" s="29">
        <f>SUM(D1558:D1575)</f>
        <v>60800</v>
      </c>
    </row>
    <row r="1577" spans="1:13" ht="31.5" x14ac:dyDescent="0.3">
      <c r="A1577" s="16">
        <v>1492</v>
      </c>
      <c r="B1577" s="58" t="s">
        <v>2719</v>
      </c>
      <c r="C1577" s="57" t="s">
        <v>509</v>
      </c>
      <c r="D1577" s="56">
        <v>4200</v>
      </c>
      <c r="E1577" s="29"/>
      <c r="F1577" s="29"/>
      <c r="L1577" s="54"/>
    </row>
    <row r="1578" spans="1:13" x14ac:dyDescent="0.3">
      <c r="A1578" s="20">
        <v>1493</v>
      </c>
      <c r="B1578" s="58" t="s">
        <v>2719</v>
      </c>
      <c r="C1578" s="57" t="s">
        <v>860</v>
      </c>
      <c r="D1578" s="56">
        <v>12700</v>
      </c>
      <c r="E1578" s="29"/>
      <c r="F1578" s="29"/>
      <c r="L1578" s="54"/>
    </row>
    <row r="1579" spans="1:13" x14ac:dyDescent="0.3">
      <c r="A1579" s="16">
        <v>1494</v>
      </c>
      <c r="B1579" s="58" t="s">
        <v>2719</v>
      </c>
      <c r="C1579" s="57" t="s">
        <v>861</v>
      </c>
      <c r="D1579" s="56">
        <v>12700</v>
      </c>
      <c r="E1579" s="29"/>
      <c r="F1579" s="29"/>
      <c r="L1579" s="54"/>
    </row>
    <row r="1580" spans="1:13" ht="31.5" x14ac:dyDescent="0.3">
      <c r="A1580" s="20">
        <v>1495</v>
      </c>
      <c r="B1580" s="58" t="s">
        <v>2719</v>
      </c>
      <c r="C1580" s="57" t="s">
        <v>862</v>
      </c>
      <c r="D1580" s="56">
        <v>12700</v>
      </c>
      <c r="E1580" s="29"/>
      <c r="F1580" s="29"/>
      <c r="L1580" s="54"/>
    </row>
    <row r="1581" spans="1:13" x14ac:dyDescent="0.3">
      <c r="A1581" s="16">
        <v>1496</v>
      </c>
      <c r="B1581" s="58" t="s">
        <v>2719</v>
      </c>
      <c r="C1581" s="57" t="s">
        <v>863</v>
      </c>
      <c r="D1581" s="56">
        <v>5900</v>
      </c>
      <c r="E1581" s="29"/>
      <c r="F1581" s="29"/>
      <c r="L1581" s="54"/>
    </row>
    <row r="1582" spans="1:13" x14ac:dyDescent="0.3">
      <c r="A1582" s="20">
        <v>1497</v>
      </c>
      <c r="B1582" s="58" t="s">
        <v>2719</v>
      </c>
      <c r="C1582" s="37" t="s">
        <v>864</v>
      </c>
      <c r="D1582" s="38">
        <v>5720</v>
      </c>
      <c r="E1582" s="29"/>
      <c r="F1582" s="29"/>
      <c r="L1582" s="54"/>
    </row>
    <row r="1583" spans="1:13" ht="31.5" x14ac:dyDescent="0.3">
      <c r="A1583" s="16">
        <v>1498</v>
      </c>
      <c r="B1583" s="58" t="s">
        <v>2719</v>
      </c>
      <c r="C1583" s="37" t="s">
        <v>865</v>
      </c>
      <c r="D1583" s="38">
        <v>5720</v>
      </c>
      <c r="E1583" s="29"/>
      <c r="F1583" s="29"/>
      <c r="L1583" s="54"/>
    </row>
    <row r="1584" spans="1:13" x14ac:dyDescent="0.3">
      <c r="A1584" s="20">
        <v>1499</v>
      </c>
      <c r="B1584" s="58" t="s">
        <v>2719</v>
      </c>
      <c r="C1584" s="37" t="s">
        <v>866</v>
      </c>
      <c r="D1584" s="38">
        <v>3600</v>
      </c>
      <c r="E1584" s="29"/>
      <c r="F1584" s="29"/>
      <c r="L1584" s="54"/>
    </row>
    <row r="1585" spans="1:13" x14ac:dyDescent="0.3">
      <c r="A1585" s="16">
        <v>1500</v>
      </c>
      <c r="B1585" s="58" t="s">
        <v>2719</v>
      </c>
      <c r="C1585" s="37" t="s">
        <v>867</v>
      </c>
      <c r="D1585" s="38">
        <v>3600</v>
      </c>
      <c r="E1585" s="29"/>
      <c r="F1585" s="29"/>
      <c r="L1585" s="54"/>
    </row>
    <row r="1586" spans="1:13" ht="31.5" x14ac:dyDescent="0.3">
      <c r="A1586" s="20">
        <v>1501</v>
      </c>
      <c r="B1586" s="58" t="s">
        <v>510</v>
      </c>
      <c r="C1586" s="57" t="s">
        <v>2939</v>
      </c>
      <c r="D1586" s="56">
        <v>2700</v>
      </c>
      <c r="E1586" s="29"/>
      <c r="F1586" s="29"/>
      <c r="L1586" s="54"/>
    </row>
    <row r="1587" spans="1:13" x14ac:dyDescent="0.3">
      <c r="A1587" s="80" t="s">
        <v>511</v>
      </c>
      <c r="B1587" s="81"/>
      <c r="C1587" s="82"/>
      <c r="D1587" s="19">
        <f>SUM(D1577:F1586)</f>
        <v>69540</v>
      </c>
      <c r="E1587" s="29"/>
      <c r="F1587" s="29"/>
      <c r="H1587" s="42">
        <f>SUM(D1577:D1585)</f>
        <v>66840</v>
      </c>
      <c r="I1587" s="51">
        <f>SUM(D1577:D1585)</f>
        <v>66840</v>
      </c>
      <c r="L1587" s="54"/>
      <c r="M1587" s="29">
        <f>SUM(D1577:D1585)</f>
        <v>66840</v>
      </c>
    </row>
    <row r="1588" spans="1:13" x14ac:dyDescent="0.3">
      <c r="A1588" s="16">
        <v>1502</v>
      </c>
      <c r="B1588" s="58" t="s">
        <v>2045</v>
      </c>
      <c r="C1588" s="57" t="s">
        <v>525</v>
      </c>
      <c r="D1588" s="56">
        <v>3700</v>
      </c>
      <c r="E1588" s="29"/>
      <c r="F1588" s="29"/>
      <c r="L1588" s="54"/>
    </row>
    <row r="1589" spans="1:13" x14ac:dyDescent="0.3">
      <c r="A1589" s="16">
        <v>1503</v>
      </c>
      <c r="B1589" s="58" t="s">
        <v>2045</v>
      </c>
      <c r="C1589" s="57" t="s">
        <v>524</v>
      </c>
      <c r="D1589" s="56">
        <v>2700</v>
      </c>
      <c r="E1589" s="29"/>
      <c r="F1589" s="29"/>
      <c r="L1589" s="54"/>
    </row>
    <row r="1590" spans="1:13" ht="31.5" x14ac:dyDescent="0.3">
      <c r="A1590" s="16">
        <v>1504</v>
      </c>
      <c r="B1590" s="58" t="s">
        <v>2045</v>
      </c>
      <c r="C1590" s="57" t="s">
        <v>523</v>
      </c>
      <c r="D1590" s="56">
        <v>2700</v>
      </c>
      <c r="E1590" s="29"/>
      <c r="F1590" s="29"/>
      <c r="L1590" s="54"/>
    </row>
    <row r="1591" spans="1:13" ht="31.5" x14ac:dyDescent="0.3">
      <c r="A1591" s="16">
        <v>1505</v>
      </c>
      <c r="B1591" s="58" t="s">
        <v>2045</v>
      </c>
      <c r="C1591" s="57" t="s">
        <v>522</v>
      </c>
      <c r="D1591" s="56">
        <v>2700</v>
      </c>
      <c r="E1591" s="29"/>
      <c r="F1591" s="29"/>
      <c r="L1591" s="54"/>
    </row>
    <row r="1592" spans="1:13" x14ac:dyDescent="0.3">
      <c r="A1592" s="16">
        <v>1506</v>
      </c>
      <c r="B1592" s="58" t="s">
        <v>2045</v>
      </c>
      <c r="C1592" s="57" t="s">
        <v>521</v>
      </c>
      <c r="D1592" s="56">
        <v>3700</v>
      </c>
      <c r="E1592" s="29"/>
      <c r="F1592" s="29"/>
      <c r="L1592" s="54"/>
    </row>
    <row r="1593" spans="1:13" ht="31.5" x14ac:dyDescent="0.3">
      <c r="A1593" s="16">
        <v>1507</v>
      </c>
      <c r="B1593" s="58" t="s">
        <v>2045</v>
      </c>
      <c r="C1593" s="57" t="s">
        <v>520</v>
      </c>
      <c r="D1593" s="56">
        <v>3700</v>
      </c>
      <c r="E1593" s="29"/>
      <c r="F1593" s="29"/>
      <c r="L1593" s="54"/>
    </row>
    <row r="1594" spans="1:13" ht="31.5" x14ac:dyDescent="0.3">
      <c r="A1594" s="16">
        <v>1508</v>
      </c>
      <c r="B1594" s="58" t="s">
        <v>2045</v>
      </c>
      <c r="C1594" s="57" t="s">
        <v>519</v>
      </c>
      <c r="D1594" s="56">
        <v>2700</v>
      </c>
      <c r="E1594" s="29"/>
      <c r="F1594" s="29"/>
      <c r="L1594" s="54"/>
    </row>
    <row r="1595" spans="1:13" x14ac:dyDescent="0.3">
      <c r="A1595" s="16">
        <v>1509</v>
      </c>
      <c r="B1595" s="58" t="s">
        <v>2045</v>
      </c>
      <c r="C1595" s="57" t="s">
        <v>518</v>
      </c>
      <c r="D1595" s="56">
        <v>2700</v>
      </c>
      <c r="E1595" s="29"/>
      <c r="F1595" s="29"/>
      <c r="L1595" s="54"/>
    </row>
    <row r="1596" spans="1:13" x14ac:dyDescent="0.3">
      <c r="A1596" s="16">
        <v>1510</v>
      </c>
      <c r="B1596" s="58" t="s">
        <v>2045</v>
      </c>
      <c r="C1596" s="57" t="s">
        <v>517</v>
      </c>
      <c r="D1596" s="56">
        <v>2700</v>
      </c>
      <c r="E1596" s="29"/>
      <c r="F1596" s="29"/>
      <c r="L1596" s="54"/>
    </row>
    <row r="1597" spans="1:13" x14ac:dyDescent="0.3">
      <c r="A1597" s="16">
        <v>1511</v>
      </c>
      <c r="B1597" s="58" t="s">
        <v>2045</v>
      </c>
      <c r="C1597" s="57" t="s">
        <v>516</v>
      </c>
      <c r="D1597" s="56">
        <v>3700</v>
      </c>
      <c r="E1597" s="29"/>
      <c r="F1597" s="29"/>
      <c r="L1597" s="54"/>
    </row>
    <row r="1598" spans="1:13" x14ac:dyDescent="0.3">
      <c r="A1598" s="16">
        <v>1512</v>
      </c>
      <c r="B1598" s="58" t="s">
        <v>2045</v>
      </c>
      <c r="C1598" s="57" t="s">
        <v>515</v>
      </c>
      <c r="D1598" s="56">
        <v>2700</v>
      </c>
      <c r="E1598" s="29"/>
      <c r="F1598" s="29"/>
      <c r="L1598" s="54"/>
    </row>
    <row r="1599" spans="1:13" x14ac:dyDescent="0.3">
      <c r="A1599" s="16">
        <v>1513</v>
      </c>
      <c r="B1599" s="58" t="s">
        <v>2045</v>
      </c>
      <c r="C1599" s="57" t="s">
        <v>514</v>
      </c>
      <c r="D1599" s="56">
        <v>2700</v>
      </c>
      <c r="E1599" s="29"/>
      <c r="F1599" s="29"/>
      <c r="L1599" s="54"/>
    </row>
    <row r="1600" spans="1:13" x14ac:dyDescent="0.3">
      <c r="A1600" s="16">
        <v>1514</v>
      </c>
      <c r="B1600" s="58" t="s">
        <v>2045</v>
      </c>
      <c r="C1600" s="57" t="s">
        <v>513</v>
      </c>
      <c r="D1600" s="56">
        <v>2700</v>
      </c>
      <c r="E1600" s="29"/>
      <c r="F1600" s="29"/>
      <c r="L1600" s="54"/>
    </row>
    <row r="1601" spans="1:12" x14ac:dyDescent="0.3">
      <c r="A1601" s="16">
        <v>1515</v>
      </c>
      <c r="B1601" s="58" t="s">
        <v>2045</v>
      </c>
      <c r="C1601" s="57" t="s">
        <v>1404</v>
      </c>
      <c r="D1601" s="56">
        <v>2700</v>
      </c>
      <c r="E1601" s="29"/>
      <c r="F1601" s="29"/>
      <c r="L1601" s="54"/>
    </row>
    <row r="1602" spans="1:12" x14ac:dyDescent="0.3">
      <c r="A1602" s="16">
        <v>1516</v>
      </c>
      <c r="B1602" s="58" t="s">
        <v>2045</v>
      </c>
      <c r="C1602" s="57" t="s">
        <v>1403</v>
      </c>
      <c r="D1602" s="56">
        <v>2700</v>
      </c>
      <c r="E1602" s="29"/>
      <c r="F1602" s="29"/>
      <c r="L1602" s="54"/>
    </row>
    <row r="1603" spans="1:12" x14ac:dyDescent="0.3">
      <c r="A1603" s="16">
        <v>1517</v>
      </c>
      <c r="B1603" s="58" t="s">
        <v>2045</v>
      </c>
      <c r="C1603" s="57" t="s">
        <v>1402</v>
      </c>
      <c r="D1603" s="56">
        <v>3700</v>
      </c>
      <c r="E1603" s="29"/>
      <c r="F1603" s="29"/>
      <c r="L1603" s="54"/>
    </row>
    <row r="1604" spans="1:12" x14ac:dyDescent="0.3">
      <c r="A1604" s="16">
        <v>1518</v>
      </c>
      <c r="B1604" s="58" t="s">
        <v>2045</v>
      </c>
      <c r="C1604" s="57" t="s">
        <v>1401</v>
      </c>
      <c r="D1604" s="56">
        <v>3700</v>
      </c>
      <c r="E1604" s="29"/>
      <c r="F1604" s="29"/>
      <c r="L1604" s="54"/>
    </row>
    <row r="1605" spans="1:12" x14ac:dyDescent="0.3">
      <c r="A1605" s="16">
        <v>1519</v>
      </c>
      <c r="B1605" s="58" t="s">
        <v>2045</v>
      </c>
      <c r="C1605" s="57" t="s">
        <v>1400</v>
      </c>
      <c r="D1605" s="56">
        <v>3700</v>
      </c>
      <c r="E1605" s="29"/>
      <c r="F1605" s="29"/>
      <c r="L1605" s="54"/>
    </row>
    <row r="1606" spans="1:12" x14ac:dyDescent="0.3">
      <c r="A1606" s="16">
        <v>1520</v>
      </c>
      <c r="B1606" s="58" t="s">
        <v>2045</v>
      </c>
      <c r="C1606" s="57" t="s">
        <v>1399</v>
      </c>
      <c r="D1606" s="56">
        <v>2700</v>
      </c>
      <c r="E1606" s="29"/>
      <c r="F1606" s="29"/>
      <c r="L1606" s="54"/>
    </row>
    <row r="1607" spans="1:12" x14ac:dyDescent="0.3">
      <c r="A1607" s="16">
        <v>1521</v>
      </c>
      <c r="B1607" s="58" t="s">
        <v>2045</v>
      </c>
      <c r="C1607" s="57" t="s">
        <v>1398</v>
      </c>
      <c r="D1607" s="56">
        <v>2700</v>
      </c>
      <c r="E1607" s="29"/>
      <c r="F1607" s="29"/>
      <c r="L1607" s="54"/>
    </row>
    <row r="1608" spans="1:12" x14ac:dyDescent="0.3">
      <c r="A1608" s="16">
        <v>1522</v>
      </c>
      <c r="B1608" s="58" t="s">
        <v>2045</v>
      </c>
      <c r="C1608" s="57" t="s">
        <v>1397</v>
      </c>
      <c r="D1608" s="56">
        <v>2700</v>
      </c>
      <c r="E1608" s="29"/>
      <c r="F1608" s="29"/>
      <c r="L1608" s="54"/>
    </row>
    <row r="1609" spans="1:12" x14ac:dyDescent="0.3">
      <c r="A1609" s="16">
        <v>1523</v>
      </c>
      <c r="B1609" s="58" t="s">
        <v>2045</v>
      </c>
      <c r="C1609" s="57" t="s">
        <v>1396</v>
      </c>
      <c r="D1609" s="56">
        <v>3000</v>
      </c>
      <c r="E1609" s="29"/>
      <c r="F1609" s="29"/>
      <c r="L1609" s="54"/>
    </row>
    <row r="1610" spans="1:12" x14ac:dyDescent="0.3">
      <c r="A1610" s="16">
        <v>1524</v>
      </c>
      <c r="B1610" s="58" t="s">
        <v>2045</v>
      </c>
      <c r="C1610" s="57" t="s">
        <v>1395</v>
      </c>
      <c r="D1610" s="56">
        <v>2700</v>
      </c>
      <c r="E1610" s="29"/>
      <c r="F1610" s="29"/>
      <c r="L1610" s="54"/>
    </row>
    <row r="1611" spans="1:12" x14ac:dyDescent="0.3">
      <c r="A1611" s="16">
        <v>1525</v>
      </c>
      <c r="B1611" s="58" t="s">
        <v>2045</v>
      </c>
      <c r="C1611" s="57" t="s">
        <v>1394</v>
      </c>
      <c r="D1611" s="56">
        <v>2700</v>
      </c>
      <c r="E1611" s="29"/>
      <c r="F1611" s="29"/>
      <c r="L1611" s="54"/>
    </row>
    <row r="1612" spans="1:12" x14ac:dyDescent="0.3">
      <c r="A1612" s="16">
        <v>1526</v>
      </c>
      <c r="B1612" s="58" t="s">
        <v>2045</v>
      </c>
      <c r="C1612" s="57" t="s">
        <v>1393</v>
      </c>
      <c r="D1612" s="56">
        <v>2700</v>
      </c>
      <c r="E1612" s="29"/>
      <c r="F1612" s="29"/>
      <c r="L1612" s="54"/>
    </row>
    <row r="1613" spans="1:12" x14ac:dyDescent="0.3">
      <c r="A1613" s="16">
        <v>1527</v>
      </c>
      <c r="B1613" s="58" t="s">
        <v>2045</v>
      </c>
      <c r="C1613" s="57" t="s">
        <v>1392</v>
      </c>
      <c r="D1613" s="56">
        <v>3000</v>
      </c>
      <c r="E1613" s="29"/>
      <c r="F1613" s="29"/>
      <c r="L1613" s="54"/>
    </row>
    <row r="1614" spans="1:12" ht="31.5" x14ac:dyDescent="0.3">
      <c r="A1614" s="16">
        <v>1528</v>
      </c>
      <c r="B1614" s="58" t="s">
        <v>2045</v>
      </c>
      <c r="C1614" s="57" t="s">
        <v>1391</v>
      </c>
      <c r="D1614" s="56">
        <v>5900</v>
      </c>
      <c r="E1614" s="29"/>
      <c r="F1614" s="29"/>
      <c r="L1614" s="54"/>
    </row>
    <row r="1615" spans="1:12" ht="31.5" x14ac:dyDescent="0.3">
      <c r="A1615" s="16">
        <v>1529</v>
      </c>
      <c r="B1615" s="58" t="s">
        <v>2045</v>
      </c>
      <c r="C1615" s="57" t="s">
        <v>1390</v>
      </c>
      <c r="D1615" s="56">
        <v>6100</v>
      </c>
      <c r="E1615" s="29"/>
      <c r="F1615" s="29"/>
      <c r="L1615" s="54"/>
    </row>
    <row r="1616" spans="1:12" ht="31.5" x14ac:dyDescent="0.3">
      <c r="A1616" s="16">
        <v>1530</v>
      </c>
      <c r="B1616" s="58" t="s">
        <v>2045</v>
      </c>
      <c r="C1616" s="57" t="s">
        <v>523</v>
      </c>
      <c r="D1616" s="56">
        <v>2700</v>
      </c>
      <c r="E1616" s="29"/>
      <c r="F1616" s="29"/>
      <c r="L1616" s="54"/>
    </row>
    <row r="1617" spans="1:12" x14ac:dyDescent="0.3">
      <c r="A1617" s="16">
        <v>1531</v>
      </c>
      <c r="B1617" s="58" t="s">
        <v>2045</v>
      </c>
      <c r="C1617" s="57" t="s">
        <v>1389</v>
      </c>
      <c r="D1617" s="56">
        <v>6100</v>
      </c>
      <c r="E1617" s="29"/>
      <c r="F1617" s="29"/>
      <c r="L1617" s="54"/>
    </row>
    <row r="1618" spans="1:12" x14ac:dyDescent="0.3">
      <c r="A1618" s="16">
        <v>1532</v>
      </c>
      <c r="B1618" s="58" t="s">
        <v>2045</v>
      </c>
      <c r="C1618" s="57" t="s">
        <v>1388</v>
      </c>
      <c r="D1618" s="56">
        <v>2700</v>
      </c>
      <c r="E1618" s="29"/>
      <c r="F1618" s="29"/>
      <c r="L1618" s="54"/>
    </row>
    <row r="1619" spans="1:12" x14ac:dyDescent="0.3">
      <c r="A1619" s="16">
        <v>1533</v>
      </c>
      <c r="B1619" s="58" t="s">
        <v>2045</v>
      </c>
      <c r="C1619" s="57" t="s">
        <v>1387</v>
      </c>
      <c r="D1619" s="56">
        <v>3700</v>
      </c>
      <c r="E1619" s="29"/>
      <c r="F1619" s="29"/>
      <c r="L1619" s="54"/>
    </row>
    <row r="1620" spans="1:12" x14ac:dyDescent="0.3">
      <c r="A1620" s="16">
        <v>1534</v>
      </c>
      <c r="B1620" s="58" t="s">
        <v>2045</v>
      </c>
      <c r="C1620" s="57" t="s">
        <v>1386</v>
      </c>
      <c r="D1620" s="56">
        <v>3000</v>
      </c>
      <c r="E1620" s="29"/>
      <c r="F1620" s="29"/>
      <c r="L1620" s="54"/>
    </row>
    <row r="1621" spans="1:12" x14ac:dyDescent="0.3">
      <c r="A1621" s="16">
        <v>1535</v>
      </c>
      <c r="B1621" s="58" t="s">
        <v>2045</v>
      </c>
      <c r="C1621" s="57" t="s">
        <v>1385</v>
      </c>
      <c r="D1621" s="56">
        <v>2700</v>
      </c>
      <c r="E1621" s="29"/>
      <c r="F1621" s="29"/>
      <c r="L1621" s="54"/>
    </row>
    <row r="1622" spans="1:12" ht="31.5" x14ac:dyDescent="0.3">
      <c r="A1622" s="16">
        <v>1536</v>
      </c>
      <c r="B1622" s="58" t="s">
        <v>2045</v>
      </c>
      <c r="C1622" s="57" t="s">
        <v>1384</v>
      </c>
      <c r="D1622" s="56">
        <v>3500</v>
      </c>
      <c r="E1622" s="29"/>
      <c r="F1622" s="29"/>
      <c r="L1622" s="54"/>
    </row>
    <row r="1623" spans="1:12" x14ac:dyDescent="0.3">
      <c r="A1623" s="16">
        <v>1537</v>
      </c>
      <c r="B1623" s="58" t="s">
        <v>2045</v>
      </c>
      <c r="C1623" s="57" t="s">
        <v>1383</v>
      </c>
      <c r="D1623" s="56">
        <v>6100</v>
      </c>
      <c r="E1623" s="29"/>
      <c r="F1623" s="29"/>
      <c r="L1623" s="54"/>
    </row>
    <row r="1624" spans="1:12" x14ac:dyDescent="0.3">
      <c r="A1624" s="16">
        <v>1538</v>
      </c>
      <c r="B1624" s="58" t="s">
        <v>2045</v>
      </c>
      <c r="C1624" s="57" t="s">
        <v>1382</v>
      </c>
      <c r="D1624" s="56">
        <v>3700</v>
      </c>
      <c r="E1624" s="29"/>
      <c r="F1624" s="29"/>
      <c r="L1624" s="54"/>
    </row>
    <row r="1625" spans="1:12" x14ac:dyDescent="0.3">
      <c r="A1625" s="16">
        <v>1539</v>
      </c>
      <c r="B1625" s="58" t="s">
        <v>2045</v>
      </c>
      <c r="C1625" s="57" t="s">
        <v>1381</v>
      </c>
      <c r="D1625" s="56">
        <v>3700</v>
      </c>
      <c r="E1625" s="29"/>
      <c r="F1625" s="29"/>
      <c r="L1625" s="54"/>
    </row>
    <row r="1626" spans="1:12" x14ac:dyDescent="0.3">
      <c r="A1626" s="16">
        <v>1540</v>
      </c>
      <c r="B1626" s="58" t="s">
        <v>2045</v>
      </c>
      <c r="C1626" s="57" t="s">
        <v>1380</v>
      </c>
      <c r="D1626" s="56">
        <v>3700</v>
      </c>
      <c r="E1626" s="29"/>
      <c r="F1626" s="29"/>
      <c r="L1626" s="54"/>
    </row>
    <row r="1627" spans="1:12" x14ac:dyDescent="0.3">
      <c r="A1627" s="16">
        <v>1541</v>
      </c>
      <c r="B1627" s="58" t="s">
        <v>2045</v>
      </c>
      <c r="C1627" s="63" t="s">
        <v>2426</v>
      </c>
      <c r="D1627" s="64">
        <v>6100</v>
      </c>
      <c r="E1627" s="29"/>
      <c r="F1627" s="29"/>
      <c r="L1627" s="54"/>
    </row>
    <row r="1628" spans="1:12" x14ac:dyDescent="0.3">
      <c r="A1628" s="16">
        <v>1542</v>
      </c>
      <c r="B1628" s="58" t="s">
        <v>2045</v>
      </c>
      <c r="C1628" s="63" t="s">
        <v>1394</v>
      </c>
      <c r="D1628" s="64">
        <v>6100</v>
      </c>
      <c r="E1628" s="29"/>
      <c r="F1628" s="29"/>
      <c r="L1628" s="54"/>
    </row>
    <row r="1629" spans="1:12" x14ac:dyDescent="0.3">
      <c r="A1629" s="16">
        <v>1543</v>
      </c>
      <c r="B1629" s="58" t="s">
        <v>2045</v>
      </c>
      <c r="C1629" s="63" t="s">
        <v>2425</v>
      </c>
      <c r="D1629" s="64">
        <v>3700</v>
      </c>
      <c r="E1629" s="29"/>
      <c r="F1629" s="29"/>
      <c r="L1629" s="54"/>
    </row>
    <row r="1630" spans="1:12" x14ac:dyDescent="0.3">
      <c r="A1630" s="16">
        <v>1544</v>
      </c>
      <c r="B1630" s="58" t="s">
        <v>2045</v>
      </c>
      <c r="C1630" s="63" t="s">
        <v>2424</v>
      </c>
      <c r="D1630" s="64">
        <v>3400</v>
      </c>
      <c r="E1630" s="29"/>
      <c r="F1630" s="29"/>
      <c r="L1630" s="54"/>
    </row>
    <row r="1631" spans="1:12" x14ac:dyDescent="0.3">
      <c r="A1631" s="16">
        <v>1545</v>
      </c>
      <c r="B1631" s="58" t="s">
        <v>2045</v>
      </c>
      <c r="C1631" s="63" t="s">
        <v>515</v>
      </c>
      <c r="D1631" s="64">
        <v>3700</v>
      </c>
      <c r="E1631" s="29"/>
      <c r="F1631" s="29"/>
      <c r="L1631" s="54"/>
    </row>
    <row r="1632" spans="1:12" x14ac:dyDescent="0.3">
      <c r="A1632" s="16">
        <v>1546</v>
      </c>
      <c r="B1632" s="58" t="s">
        <v>2045</v>
      </c>
      <c r="C1632" s="63" t="s">
        <v>2427</v>
      </c>
      <c r="D1632" s="64">
        <v>3700</v>
      </c>
      <c r="E1632" s="29"/>
      <c r="F1632" s="29"/>
      <c r="L1632" s="54"/>
    </row>
    <row r="1633" spans="1:13" x14ac:dyDescent="0.3">
      <c r="A1633" s="16">
        <v>1547</v>
      </c>
      <c r="B1633" s="58" t="s">
        <v>512</v>
      </c>
      <c r="C1633" s="57" t="s">
        <v>2945</v>
      </c>
      <c r="D1633" s="56">
        <v>2700</v>
      </c>
      <c r="E1633" s="29"/>
      <c r="F1633" s="29"/>
      <c r="L1633" s="54"/>
    </row>
    <row r="1634" spans="1:13" x14ac:dyDescent="0.3">
      <c r="A1634" s="16">
        <v>1548</v>
      </c>
      <c r="B1634" s="58" t="s">
        <v>512</v>
      </c>
      <c r="C1634" s="57" t="s">
        <v>2944</v>
      </c>
      <c r="D1634" s="56">
        <v>3700</v>
      </c>
      <c r="E1634" s="29"/>
      <c r="F1634" s="29"/>
      <c r="L1634" s="54"/>
    </row>
    <row r="1635" spans="1:13" x14ac:dyDescent="0.3">
      <c r="A1635" s="16">
        <v>1549</v>
      </c>
      <c r="B1635" s="58" t="s">
        <v>512</v>
      </c>
      <c r="C1635" s="57" t="s">
        <v>524</v>
      </c>
      <c r="D1635" s="56">
        <v>3700</v>
      </c>
      <c r="E1635" s="29"/>
      <c r="F1635" s="29"/>
      <c r="L1635" s="54"/>
    </row>
    <row r="1636" spans="1:13" x14ac:dyDescent="0.3">
      <c r="A1636" s="16">
        <v>1550</v>
      </c>
      <c r="B1636" s="58" t="s">
        <v>512</v>
      </c>
      <c r="C1636" s="57" t="s">
        <v>2943</v>
      </c>
      <c r="D1636" s="56">
        <v>2700</v>
      </c>
      <c r="E1636" s="29"/>
      <c r="F1636" s="29"/>
      <c r="L1636" s="54"/>
    </row>
    <row r="1637" spans="1:13" x14ac:dyDescent="0.3">
      <c r="A1637" s="16">
        <v>1551</v>
      </c>
      <c r="B1637" s="58" t="s">
        <v>512</v>
      </c>
      <c r="C1637" s="57" t="s">
        <v>2942</v>
      </c>
      <c r="D1637" s="56">
        <v>2700</v>
      </c>
      <c r="E1637" s="29"/>
      <c r="F1637" s="29"/>
      <c r="L1637" s="54"/>
    </row>
    <row r="1638" spans="1:13" x14ac:dyDescent="0.3">
      <c r="A1638" s="16">
        <v>1552</v>
      </c>
      <c r="B1638" s="58" t="s">
        <v>512</v>
      </c>
      <c r="C1638" s="57" t="s">
        <v>2941</v>
      </c>
      <c r="D1638" s="56">
        <v>3700</v>
      </c>
      <c r="E1638" s="29"/>
      <c r="F1638" s="29"/>
      <c r="L1638" s="54"/>
    </row>
    <row r="1639" spans="1:13" x14ac:dyDescent="0.3">
      <c r="A1639" s="16">
        <v>1553</v>
      </c>
      <c r="B1639" s="58" t="s">
        <v>512</v>
      </c>
      <c r="C1639" s="57" t="s">
        <v>2940</v>
      </c>
      <c r="D1639" s="56">
        <v>3700</v>
      </c>
      <c r="E1639" s="29"/>
      <c r="F1639" s="29"/>
      <c r="L1639" s="54"/>
    </row>
    <row r="1640" spans="1:13" x14ac:dyDescent="0.3">
      <c r="A1640" s="16">
        <v>1554</v>
      </c>
      <c r="B1640" s="58" t="s">
        <v>512</v>
      </c>
      <c r="C1640" s="57" t="s">
        <v>513</v>
      </c>
      <c r="D1640" s="56">
        <v>4600</v>
      </c>
      <c r="E1640" s="29"/>
      <c r="F1640" s="29"/>
      <c r="L1640" s="54"/>
    </row>
    <row r="1641" spans="1:13" x14ac:dyDescent="0.3">
      <c r="A1641" s="80" t="s">
        <v>526</v>
      </c>
      <c r="B1641" s="81"/>
      <c r="C1641" s="82"/>
      <c r="D1641" s="19">
        <f>SUM(D1588:D1640)</f>
        <v>185600</v>
      </c>
      <c r="E1641" s="29"/>
      <c r="F1641" s="29"/>
      <c r="H1641" s="42">
        <f>SUM(D1588:D1600)</f>
        <v>39100</v>
      </c>
      <c r="I1641" s="51">
        <f>SUM(D1588:D1626)</f>
        <v>131400</v>
      </c>
      <c r="L1641" s="54"/>
      <c r="M1641" s="29">
        <f>SUM(D1588:D1632)</f>
        <v>158100</v>
      </c>
    </row>
    <row r="1642" spans="1:13" ht="31.5" x14ac:dyDescent="0.3">
      <c r="A1642" s="16">
        <v>1555</v>
      </c>
      <c r="B1642" s="58" t="s">
        <v>2046</v>
      </c>
      <c r="C1642" s="57" t="s">
        <v>532</v>
      </c>
      <c r="D1642" s="56">
        <v>6100</v>
      </c>
      <c r="E1642" s="29"/>
      <c r="F1642" s="29"/>
      <c r="L1642" s="54"/>
    </row>
    <row r="1643" spans="1:13" ht="31.5" x14ac:dyDescent="0.3">
      <c r="A1643" s="16">
        <v>1556</v>
      </c>
      <c r="B1643" s="58" t="s">
        <v>2046</v>
      </c>
      <c r="C1643" s="57" t="s">
        <v>531</v>
      </c>
      <c r="D1643" s="56">
        <v>3700</v>
      </c>
      <c r="E1643" s="29"/>
      <c r="F1643" s="29"/>
      <c r="L1643" s="54"/>
    </row>
    <row r="1644" spans="1:13" ht="31.5" x14ac:dyDescent="0.3">
      <c r="A1644" s="16">
        <v>1557</v>
      </c>
      <c r="B1644" s="58" t="s">
        <v>2046</v>
      </c>
      <c r="C1644" s="57" t="s">
        <v>530</v>
      </c>
      <c r="D1644" s="56">
        <v>3500</v>
      </c>
      <c r="E1644" s="29"/>
      <c r="F1644" s="29"/>
      <c r="L1644" s="54"/>
    </row>
    <row r="1645" spans="1:13" ht="31.5" x14ac:dyDescent="0.3">
      <c r="A1645" s="16">
        <v>1558</v>
      </c>
      <c r="B1645" s="58" t="s">
        <v>2046</v>
      </c>
      <c r="C1645" s="57" t="s">
        <v>529</v>
      </c>
      <c r="D1645" s="56">
        <v>2700</v>
      </c>
      <c r="E1645" s="29"/>
      <c r="F1645" s="29"/>
      <c r="L1645" s="54"/>
    </row>
    <row r="1646" spans="1:13" ht="31.5" x14ac:dyDescent="0.3">
      <c r="A1646" s="16">
        <v>1559</v>
      </c>
      <c r="B1646" s="58" t="s">
        <v>2046</v>
      </c>
      <c r="C1646" s="57" t="s">
        <v>528</v>
      </c>
      <c r="D1646" s="56">
        <v>3700</v>
      </c>
      <c r="E1646" s="29"/>
      <c r="F1646" s="29"/>
      <c r="L1646" s="54"/>
    </row>
    <row r="1647" spans="1:13" ht="31.5" x14ac:dyDescent="0.3">
      <c r="A1647" s="16">
        <v>1560</v>
      </c>
      <c r="B1647" s="58" t="s">
        <v>2046</v>
      </c>
      <c r="C1647" s="37" t="s">
        <v>868</v>
      </c>
      <c r="D1647" s="38">
        <v>3600</v>
      </c>
      <c r="E1647" s="29"/>
      <c r="F1647" s="29"/>
      <c r="L1647" s="54"/>
    </row>
    <row r="1648" spans="1:13" ht="31.5" x14ac:dyDescent="0.3">
      <c r="A1648" s="16">
        <v>1561</v>
      </c>
      <c r="B1648" s="58" t="s">
        <v>2046</v>
      </c>
      <c r="C1648" s="37" t="s">
        <v>869</v>
      </c>
      <c r="D1648" s="38">
        <v>7100</v>
      </c>
      <c r="E1648" s="29"/>
      <c r="F1648" s="29"/>
      <c r="L1648" s="54"/>
    </row>
    <row r="1649" spans="1:12" ht="31.5" x14ac:dyDescent="0.3">
      <c r="A1649" s="16">
        <v>1562</v>
      </c>
      <c r="B1649" s="58" t="s">
        <v>2046</v>
      </c>
      <c r="C1649" s="37" t="s">
        <v>870</v>
      </c>
      <c r="D1649" s="38">
        <v>3600</v>
      </c>
      <c r="E1649" s="29"/>
      <c r="F1649" s="29"/>
      <c r="L1649" s="54"/>
    </row>
    <row r="1650" spans="1:12" ht="31.5" x14ac:dyDescent="0.3">
      <c r="A1650" s="16">
        <v>1563</v>
      </c>
      <c r="B1650" s="58" t="s">
        <v>2046</v>
      </c>
      <c r="C1650" s="37" t="s">
        <v>1413</v>
      </c>
      <c r="D1650" s="38">
        <v>3700</v>
      </c>
      <c r="E1650" s="29"/>
      <c r="F1650" s="29"/>
      <c r="L1650" s="54"/>
    </row>
    <row r="1651" spans="1:12" ht="31.5" x14ac:dyDescent="0.3">
      <c r="A1651" s="16">
        <v>1564</v>
      </c>
      <c r="B1651" s="58" t="s">
        <v>2046</v>
      </c>
      <c r="C1651" s="37" t="s">
        <v>1412</v>
      </c>
      <c r="D1651" s="38">
        <v>3700</v>
      </c>
      <c r="E1651" s="29"/>
      <c r="F1651" s="29"/>
      <c r="L1651" s="54"/>
    </row>
    <row r="1652" spans="1:12" ht="31.5" x14ac:dyDescent="0.3">
      <c r="A1652" s="16">
        <v>1565</v>
      </c>
      <c r="B1652" s="58" t="s">
        <v>2046</v>
      </c>
      <c r="C1652" s="37" t="s">
        <v>1411</v>
      </c>
      <c r="D1652" s="38">
        <v>6100</v>
      </c>
      <c r="E1652" s="29"/>
      <c r="F1652" s="29"/>
      <c r="L1652" s="54"/>
    </row>
    <row r="1653" spans="1:12" ht="31.5" x14ac:dyDescent="0.3">
      <c r="A1653" s="16">
        <v>1566</v>
      </c>
      <c r="B1653" s="58" t="s">
        <v>2046</v>
      </c>
      <c r="C1653" s="37" t="s">
        <v>1410</v>
      </c>
      <c r="D1653" s="38">
        <v>3700</v>
      </c>
      <c r="E1653" s="29"/>
      <c r="F1653" s="29"/>
      <c r="L1653" s="54"/>
    </row>
    <row r="1654" spans="1:12" ht="31.5" x14ac:dyDescent="0.3">
      <c r="A1654" s="16">
        <v>1567</v>
      </c>
      <c r="B1654" s="58" t="s">
        <v>2046</v>
      </c>
      <c r="C1654" s="37" t="s">
        <v>1409</v>
      </c>
      <c r="D1654" s="38">
        <v>3700</v>
      </c>
      <c r="E1654" s="29"/>
      <c r="F1654" s="29"/>
      <c r="L1654" s="54"/>
    </row>
    <row r="1655" spans="1:12" ht="31.5" x14ac:dyDescent="0.3">
      <c r="A1655" s="16">
        <v>1568</v>
      </c>
      <c r="B1655" s="58" t="s">
        <v>2046</v>
      </c>
      <c r="C1655" s="37" t="s">
        <v>1408</v>
      </c>
      <c r="D1655" s="38">
        <v>6100</v>
      </c>
      <c r="E1655" s="29"/>
      <c r="F1655" s="29"/>
      <c r="L1655" s="54"/>
    </row>
    <row r="1656" spans="1:12" ht="31.5" x14ac:dyDescent="0.3">
      <c r="A1656" s="16">
        <v>1569</v>
      </c>
      <c r="B1656" s="58" t="s">
        <v>2046</v>
      </c>
      <c r="C1656" s="37" t="s">
        <v>1407</v>
      </c>
      <c r="D1656" s="38">
        <v>3700</v>
      </c>
      <c r="E1656" s="29"/>
      <c r="F1656" s="29"/>
      <c r="L1656" s="54"/>
    </row>
    <row r="1657" spans="1:12" ht="31.5" x14ac:dyDescent="0.3">
      <c r="A1657" s="16">
        <v>1570</v>
      </c>
      <c r="B1657" s="58" t="s">
        <v>2046</v>
      </c>
      <c r="C1657" s="37" t="s">
        <v>1406</v>
      </c>
      <c r="D1657" s="38">
        <v>3700</v>
      </c>
      <c r="E1657" s="29"/>
      <c r="F1657" s="29"/>
      <c r="L1657" s="54"/>
    </row>
    <row r="1658" spans="1:12" ht="31.5" x14ac:dyDescent="0.3">
      <c r="A1658" s="16">
        <v>1571</v>
      </c>
      <c r="B1658" s="58" t="s">
        <v>2046</v>
      </c>
      <c r="C1658" s="37" t="s">
        <v>1405</v>
      </c>
      <c r="D1658" s="38">
        <v>8100</v>
      </c>
      <c r="E1658" s="29"/>
      <c r="F1658" s="29"/>
      <c r="L1658" s="54"/>
    </row>
    <row r="1659" spans="1:12" ht="31.5" x14ac:dyDescent="0.3">
      <c r="A1659" s="16">
        <v>1572</v>
      </c>
      <c r="B1659" s="58" t="s">
        <v>2046</v>
      </c>
      <c r="C1659" s="37" t="s">
        <v>3120</v>
      </c>
      <c r="D1659" s="38">
        <v>3700</v>
      </c>
      <c r="E1659" s="29"/>
      <c r="F1659" s="29"/>
      <c r="L1659" s="54"/>
    </row>
    <row r="1660" spans="1:12" ht="31.5" x14ac:dyDescent="0.3">
      <c r="A1660" s="16">
        <v>1573</v>
      </c>
      <c r="B1660" s="62" t="s">
        <v>527</v>
      </c>
      <c r="C1660" s="63" t="s">
        <v>2435</v>
      </c>
      <c r="D1660" s="64">
        <v>3700</v>
      </c>
      <c r="E1660" s="29"/>
      <c r="F1660" s="29"/>
      <c r="L1660" s="54"/>
    </row>
    <row r="1661" spans="1:12" ht="31.5" x14ac:dyDescent="0.3">
      <c r="A1661" s="16">
        <v>1574</v>
      </c>
      <c r="B1661" s="62" t="s">
        <v>527</v>
      </c>
      <c r="C1661" s="63" t="s">
        <v>2434</v>
      </c>
      <c r="D1661" s="64">
        <v>3700</v>
      </c>
      <c r="E1661" s="29"/>
      <c r="F1661" s="29"/>
      <c r="L1661" s="54"/>
    </row>
    <row r="1662" spans="1:12" x14ac:dyDescent="0.3">
      <c r="A1662" s="16">
        <v>1575</v>
      </c>
      <c r="B1662" s="62" t="s">
        <v>527</v>
      </c>
      <c r="C1662" s="63" t="s">
        <v>2433</v>
      </c>
      <c r="D1662" s="64">
        <v>3000</v>
      </c>
      <c r="E1662" s="29"/>
      <c r="F1662" s="29"/>
      <c r="L1662" s="54"/>
    </row>
    <row r="1663" spans="1:12" x14ac:dyDescent="0.3">
      <c r="A1663" s="16">
        <v>1576</v>
      </c>
      <c r="B1663" s="62" t="s">
        <v>527</v>
      </c>
      <c r="C1663" s="63" t="s">
        <v>2432</v>
      </c>
      <c r="D1663" s="64">
        <v>3700</v>
      </c>
      <c r="E1663" s="29"/>
      <c r="F1663" s="29"/>
      <c r="L1663" s="54"/>
    </row>
    <row r="1664" spans="1:12" x14ac:dyDescent="0.3">
      <c r="A1664" s="16">
        <v>1577</v>
      </c>
      <c r="B1664" s="62" t="s">
        <v>527</v>
      </c>
      <c r="C1664" s="63" t="s">
        <v>2431</v>
      </c>
      <c r="D1664" s="64">
        <v>3700</v>
      </c>
      <c r="E1664" s="29"/>
      <c r="F1664" s="29"/>
      <c r="L1664" s="54"/>
    </row>
    <row r="1665" spans="1:13" ht="31.5" x14ac:dyDescent="0.3">
      <c r="A1665" s="16">
        <v>1578</v>
      </c>
      <c r="B1665" s="62" t="s">
        <v>527</v>
      </c>
      <c r="C1665" s="63" t="s">
        <v>2430</v>
      </c>
      <c r="D1665" s="64">
        <v>3700</v>
      </c>
      <c r="E1665" s="29"/>
      <c r="F1665" s="29"/>
      <c r="L1665" s="54"/>
    </row>
    <row r="1666" spans="1:13" x14ac:dyDescent="0.3">
      <c r="A1666" s="16">
        <v>1579</v>
      </c>
      <c r="B1666" s="62" t="s">
        <v>527</v>
      </c>
      <c r="C1666" s="63" t="s">
        <v>2429</v>
      </c>
      <c r="D1666" s="64">
        <v>3700</v>
      </c>
      <c r="E1666" s="29"/>
      <c r="F1666" s="29"/>
      <c r="L1666" s="54"/>
    </row>
    <row r="1667" spans="1:13" x14ac:dyDescent="0.3">
      <c r="A1667" s="16">
        <v>1580</v>
      </c>
      <c r="B1667" s="62" t="s">
        <v>527</v>
      </c>
      <c r="C1667" s="63" t="s">
        <v>2428</v>
      </c>
      <c r="D1667" s="64">
        <v>3700</v>
      </c>
      <c r="E1667" s="29"/>
      <c r="F1667" s="29"/>
      <c r="L1667" s="54"/>
    </row>
    <row r="1668" spans="1:13" x14ac:dyDescent="0.3">
      <c r="A1668" s="16">
        <v>1581</v>
      </c>
      <c r="B1668" s="58" t="s">
        <v>527</v>
      </c>
      <c r="C1668" s="57" t="s">
        <v>2950</v>
      </c>
      <c r="D1668" s="56">
        <v>6600</v>
      </c>
      <c r="E1668" s="29"/>
      <c r="F1668" s="29"/>
      <c r="L1668" s="54"/>
    </row>
    <row r="1669" spans="1:13" x14ac:dyDescent="0.3">
      <c r="A1669" s="16">
        <v>1582</v>
      </c>
      <c r="B1669" s="58" t="s">
        <v>527</v>
      </c>
      <c r="C1669" s="57" t="s">
        <v>2949</v>
      </c>
      <c r="D1669" s="56">
        <v>2700</v>
      </c>
      <c r="E1669" s="29"/>
      <c r="F1669" s="29"/>
      <c r="L1669" s="54"/>
    </row>
    <row r="1670" spans="1:13" x14ac:dyDescent="0.3">
      <c r="A1670" s="16">
        <v>1583</v>
      </c>
      <c r="B1670" s="58" t="s">
        <v>527</v>
      </c>
      <c r="C1670" s="57" t="s">
        <v>528</v>
      </c>
      <c r="D1670" s="56">
        <v>3700</v>
      </c>
      <c r="E1670" s="29"/>
      <c r="F1670" s="29"/>
      <c r="L1670" s="54"/>
    </row>
    <row r="1671" spans="1:13" x14ac:dyDescent="0.3">
      <c r="A1671" s="16">
        <v>1584</v>
      </c>
      <c r="B1671" s="58" t="s">
        <v>527</v>
      </c>
      <c r="C1671" s="57" t="s">
        <v>2948</v>
      </c>
      <c r="D1671" s="56">
        <v>3700</v>
      </c>
      <c r="E1671" s="29"/>
      <c r="F1671" s="29"/>
      <c r="L1671" s="54"/>
    </row>
    <row r="1672" spans="1:13" x14ac:dyDescent="0.3">
      <c r="A1672" s="16">
        <v>1585</v>
      </c>
      <c r="B1672" s="58" t="s">
        <v>527</v>
      </c>
      <c r="C1672" s="57" t="s">
        <v>2947</v>
      </c>
      <c r="D1672" s="56">
        <v>3700</v>
      </c>
      <c r="E1672" s="29"/>
      <c r="F1672" s="29"/>
      <c r="L1672" s="54"/>
    </row>
    <row r="1673" spans="1:13" x14ac:dyDescent="0.3">
      <c r="A1673" s="16">
        <v>1586</v>
      </c>
      <c r="B1673" s="58" t="s">
        <v>527</v>
      </c>
      <c r="C1673" s="57" t="s">
        <v>2946</v>
      </c>
      <c r="D1673" s="56">
        <v>3700</v>
      </c>
      <c r="E1673" s="29"/>
      <c r="F1673" s="29"/>
      <c r="L1673" s="54"/>
    </row>
    <row r="1674" spans="1:13" x14ac:dyDescent="0.3">
      <c r="A1674" s="80" t="s">
        <v>533</v>
      </c>
      <c r="B1674" s="81"/>
      <c r="C1674" s="82"/>
      <c r="D1674" s="19">
        <f>SUM(D1642:D1673)</f>
        <v>133200</v>
      </c>
      <c r="E1674" s="29"/>
      <c r="F1674" s="29"/>
      <c r="H1674" s="42">
        <f>SUM(D1642:D1649)</f>
        <v>34000</v>
      </c>
      <c r="I1674" s="51">
        <f>SUM(D1642:D1659)</f>
        <v>80200</v>
      </c>
      <c r="L1674" s="54"/>
      <c r="M1674" s="29">
        <f>SUM(D1642:D1667)</f>
        <v>109100</v>
      </c>
    </row>
    <row r="1675" spans="1:13" x14ac:dyDescent="0.3">
      <c r="A1675" s="16">
        <v>1587</v>
      </c>
      <c r="B1675" s="58" t="s">
        <v>2047</v>
      </c>
      <c r="C1675" s="57" t="s">
        <v>534</v>
      </c>
      <c r="D1675" s="56">
        <v>3500</v>
      </c>
      <c r="E1675" s="29"/>
      <c r="F1675" s="29"/>
      <c r="L1675" s="54"/>
    </row>
    <row r="1676" spans="1:13" ht="31.5" x14ac:dyDescent="0.3">
      <c r="A1676" s="20">
        <v>1588</v>
      </c>
      <c r="B1676" s="58" t="s">
        <v>2047</v>
      </c>
      <c r="C1676" s="57" t="s">
        <v>1422</v>
      </c>
      <c r="D1676" s="56">
        <v>6100</v>
      </c>
      <c r="E1676" s="29"/>
      <c r="F1676" s="29"/>
      <c r="L1676" s="54"/>
    </row>
    <row r="1677" spans="1:13" x14ac:dyDescent="0.3">
      <c r="A1677" s="16">
        <v>1589</v>
      </c>
      <c r="B1677" s="58" t="s">
        <v>2047</v>
      </c>
      <c r="C1677" s="57" t="s">
        <v>1421</v>
      </c>
      <c r="D1677" s="56">
        <v>3700</v>
      </c>
      <c r="E1677" s="29"/>
      <c r="F1677" s="29"/>
      <c r="L1677" s="54"/>
    </row>
    <row r="1678" spans="1:13" x14ac:dyDescent="0.3">
      <c r="A1678" s="20">
        <v>1590</v>
      </c>
      <c r="B1678" s="58" t="s">
        <v>2047</v>
      </c>
      <c r="C1678" s="57" t="s">
        <v>1420</v>
      </c>
      <c r="D1678" s="56">
        <v>3700</v>
      </c>
      <c r="E1678" s="29"/>
      <c r="F1678" s="29"/>
      <c r="L1678" s="54"/>
    </row>
    <row r="1679" spans="1:13" x14ac:dyDescent="0.3">
      <c r="A1679" s="16">
        <v>1591</v>
      </c>
      <c r="B1679" s="58" t="s">
        <v>2047</v>
      </c>
      <c r="C1679" s="57" t="s">
        <v>1419</v>
      </c>
      <c r="D1679" s="56">
        <v>3700</v>
      </c>
      <c r="E1679" s="29"/>
      <c r="F1679" s="29"/>
      <c r="L1679" s="54"/>
    </row>
    <row r="1680" spans="1:13" ht="31.5" x14ac:dyDescent="0.3">
      <c r="A1680" s="20">
        <v>1592</v>
      </c>
      <c r="B1680" s="58" t="s">
        <v>2047</v>
      </c>
      <c r="C1680" s="57" t="s">
        <v>1418</v>
      </c>
      <c r="D1680" s="56">
        <v>3700</v>
      </c>
      <c r="E1680" s="29"/>
      <c r="F1680" s="29"/>
      <c r="L1680" s="54"/>
    </row>
    <row r="1681" spans="1:13" x14ac:dyDescent="0.3">
      <c r="A1681" s="16">
        <v>1593</v>
      </c>
      <c r="B1681" s="58" t="s">
        <v>2047</v>
      </c>
      <c r="C1681" s="57" t="s">
        <v>1417</v>
      </c>
      <c r="D1681" s="56">
        <v>3700</v>
      </c>
      <c r="E1681" s="29"/>
      <c r="F1681" s="29"/>
      <c r="L1681" s="54"/>
    </row>
    <row r="1682" spans="1:13" ht="31.5" x14ac:dyDescent="0.3">
      <c r="A1682" s="20">
        <v>1594</v>
      </c>
      <c r="B1682" s="58" t="s">
        <v>2047</v>
      </c>
      <c r="C1682" s="57" t="s">
        <v>1416</v>
      </c>
      <c r="D1682" s="56">
        <v>6100</v>
      </c>
      <c r="E1682" s="29"/>
      <c r="F1682" s="29"/>
      <c r="L1682" s="54"/>
    </row>
    <row r="1683" spans="1:13" x14ac:dyDescent="0.3">
      <c r="A1683" s="16">
        <v>1595</v>
      </c>
      <c r="B1683" s="58" t="s">
        <v>2047</v>
      </c>
      <c r="C1683" s="57" t="s">
        <v>1415</v>
      </c>
      <c r="D1683" s="56">
        <v>3700</v>
      </c>
      <c r="E1683" s="29"/>
      <c r="F1683" s="29"/>
      <c r="L1683" s="54"/>
    </row>
    <row r="1684" spans="1:13" x14ac:dyDescent="0.3">
      <c r="A1684" s="20">
        <v>1596</v>
      </c>
      <c r="B1684" s="58" t="s">
        <v>2047</v>
      </c>
      <c r="C1684" s="57" t="s">
        <v>1414</v>
      </c>
      <c r="D1684" s="56">
        <v>3700</v>
      </c>
      <c r="E1684" s="29"/>
      <c r="F1684" s="29"/>
      <c r="L1684" s="54"/>
    </row>
    <row r="1685" spans="1:13" x14ac:dyDescent="0.3">
      <c r="A1685" s="16">
        <v>1597</v>
      </c>
      <c r="B1685" s="58" t="s">
        <v>2047</v>
      </c>
      <c r="C1685" s="63" t="s">
        <v>2439</v>
      </c>
      <c r="D1685" s="64">
        <v>14600</v>
      </c>
      <c r="E1685" s="29"/>
      <c r="F1685" s="29"/>
      <c r="L1685" s="54"/>
    </row>
    <row r="1686" spans="1:13" x14ac:dyDescent="0.3">
      <c r="A1686" s="20">
        <v>1598</v>
      </c>
      <c r="B1686" s="58" t="s">
        <v>2047</v>
      </c>
      <c r="C1686" s="63" t="s">
        <v>2438</v>
      </c>
      <c r="D1686" s="64">
        <v>3700</v>
      </c>
      <c r="E1686" s="29"/>
      <c r="F1686" s="29"/>
      <c r="L1686" s="54"/>
    </row>
    <row r="1687" spans="1:13" x14ac:dyDescent="0.3">
      <c r="A1687" s="16">
        <v>1599</v>
      </c>
      <c r="B1687" s="58" t="s">
        <v>2047</v>
      </c>
      <c r="C1687" s="74" t="s">
        <v>2437</v>
      </c>
      <c r="D1687" s="64">
        <v>3700</v>
      </c>
      <c r="E1687" s="29"/>
      <c r="F1687" s="29"/>
      <c r="L1687" s="54"/>
    </row>
    <row r="1688" spans="1:13" x14ac:dyDescent="0.3">
      <c r="A1688" s="20">
        <v>1600</v>
      </c>
      <c r="B1688" s="58" t="s">
        <v>2047</v>
      </c>
      <c r="C1688" s="74" t="s">
        <v>3121</v>
      </c>
      <c r="D1688" s="64">
        <v>3700</v>
      </c>
      <c r="E1688" s="29"/>
      <c r="F1688" s="29"/>
      <c r="L1688" s="54"/>
    </row>
    <row r="1689" spans="1:13" x14ac:dyDescent="0.3">
      <c r="A1689" s="16">
        <v>1601</v>
      </c>
      <c r="B1689" s="58" t="s">
        <v>2047</v>
      </c>
      <c r="C1689" s="63" t="s">
        <v>2436</v>
      </c>
      <c r="D1689" s="64">
        <v>3700</v>
      </c>
      <c r="E1689" s="29"/>
      <c r="F1689" s="29"/>
      <c r="L1689" s="54"/>
    </row>
    <row r="1690" spans="1:13" x14ac:dyDescent="0.3">
      <c r="A1690" s="20">
        <v>1602</v>
      </c>
      <c r="B1690" s="58" t="s">
        <v>535</v>
      </c>
      <c r="C1690" s="57" t="s">
        <v>2952</v>
      </c>
      <c r="D1690" s="56">
        <v>3700</v>
      </c>
      <c r="E1690" s="29"/>
      <c r="F1690" s="29"/>
      <c r="L1690" s="54"/>
    </row>
    <row r="1691" spans="1:13" x14ac:dyDescent="0.3">
      <c r="A1691" s="16">
        <v>1603</v>
      </c>
      <c r="B1691" s="58" t="s">
        <v>535</v>
      </c>
      <c r="C1691" s="57" t="s">
        <v>2951</v>
      </c>
      <c r="D1691" s="56">
        <v>3700</v>
      </c>
      <c r="E1691" s="29"/>
      <c r="F1691" s="29"/>
      <c r="L1691" s="54"/>
    </row>
    <row r="1692" spans="1:13" x14ac:dyDescent="0.3">
      <c r="A1692" s="80" t="s">
        <v>536</v>
      </c>
      <c r="B1692" s="81"/>
      <c r="C1692" s="82"/>
      <c r="D1692" s="19">
        <f>SUM(D1675:D1691)</f>
        <v>78400</v>
      </c>
      <c r="E1692" s="29"/>
      <c r="F1692" s="29"/>
      <c r="H1692" s="42">
        <f>SUM(D1675)</f>
        <v>3500</v>
      </c>
      <c r="I1692" s="51">
        <f>SUM(D1675:D1684)</f>
        <v>41600</v>
      </c>
      <c r="L1692" s="54"/>
      <c r="M1692" s="29">
        <f>SUM(D1675:D1689)</f>
        <v>71000</v>
      </c>
    </row>
    <row r="1693" spans="1:13" ht="31.5" x14ac:dyDescent="0.3">
      <c r="A1693" s="16">
        <v>1604</v>
      </c>
      <c r="B1693" s="58" t="s">
        <v>2048</v>
      </c>
      <c r="C1693" s="57" t="s">
        <v>539</v>
      </c>
      <c r="D1693" s="56">
        <v>3600</v>
      </c>
      <c r="E1693" s="29"/>
      <c r="F1693" s="29"/>
      <c r="L1693" s="54"/>
    </row>
    <row r="1694" spans="1:13" x14ac:dyDescent="0.3">
      <c r="A1694" s="16">
        <v>1605</v>
      </c>
      <c r="B1694" s="58" t="s">
        <v>2048</v>
      </c>
      <c r="C1694" s="57" t="s">
        <v>538</v>
      </c>
      <c r="D1694" s="56">
        <v>3700</v>
      </c>
      <c r="E1694" s="29"/>
      <c r="F1694" s="29"/>
      <c r="L1694" s="54"/>
    </row>
    <row r="1695" spans="1:13" x14ac:dyDescent="0.3">
      <c r="A1695" s="16">
        <v>1606</v>
      </c>
      <c r="B1695" s="58" t="s">
        <v>2048</v>
      </c>
      <c r="C1695" s="57" t="s">
        <v>1429</v>
      </c>
      <c r="D1695" s="56">
        <v>6100</v>
      </c>
      <c r="E1695" s="29"/>
      <c r="F1695" s="29"/>
      <c r="L1695" s="54"/>
    </row>
    <row r="1696" spans="1:13" ht="31.5" x14ac:dyDescent="0.3">
      <c r="A1696" s="16">
        <v>1607</v>
      </c>
      <c r="B1696" s="58" t="s">
        <v>2048</v>
      </c>
      <c r="C1696" s="57" t="s">
        <v>1428</v>
      </c>
      <c r="D1696" s="56">
        <v>3700</v>
      </c>
      <c r="E1696" s="29"/>
      <c r="F1696" s="29"/>
      <c r="L1696" s="54"/>
    </row>
    <row r="1697" spans="1:12" x14ac:dyDescent="0.3">
      <c r="A1697" s="16">
        <v>1608</v>
      </c>
      <c r="B1697" s="58" t="s">
        <v>2048</v>
      </c>
      <c r="C1697" s="57" t="s">
        <v>1427</v>
      </c>
      <c r="D1697" s="56">
        <v>3700</v>
      </c>
      <c r="E1697" s="29"/>
      <c r="F1697" s="29"/>
      <c r="L1697" s="54"/>
    </row>
    <row r="1698" spans="1:12" x14ac:dyDescent="0.3">
      <c r="A1698" s="16">
        <v>1609</v>
      </c>
      <c r="B1698" s="58" t="s">
        <v>2048</v>
      </c>
      <c r="C1698" s="57" t="s">
        <v>1426</v>
      </c>
      <c r="D1698" s="56">
        <v>3700</v>
      </c>
      <c r="E1698" s="29"/>
      <c r="F1698" s="29"/>
      <c r="L1698" s="54"/>
    </row>
    <row r="1699" spans="1:12" x14ac:dyDescent="0.3">
      <c r="A1699" s="16">
        <v>1610</v>
      </c>
      <c r="B1699" s="58" t="s">
        <v>2048</v>
      </c>
      <c r="C1699" s="57" t="s">
        <v>1425</v>
      </c>
      <c r="D1699" s="56">
        <v>3700</v>
      </c>
      <c r="E1699" s="29"/>
      <c r="F1699" s="29"/>
      <c r="L1699" s="54"/>
    </row>
    <row r="1700" spans="1:12" x14ac:dyDescent="0.3">
      <c r="A1700" s="16">
        <v>1611</v>
      </c>
      <c r="B1700" s="58" t="s">
        <v>2048</v>
      </c>
      <c r="C1700" s="57" t="s">
        <v>1424</v>
      </c>
      <c r="D1700" s="56">
        <v>3700</v>
      </c>
      <c r="E1700" s="29"/>
      <c r="F1700" s="29"/>
      <c r="L1700" s="54"/>
    </row>
    <row r="1701" spans="1:12" x14ac:dyDescent="0.3">
      <c r="A1701" s="16">
        <v>1612</v>
      </c>
      <c r="B1701" s="58" t="s">
        <v>2048</v>
      </c>
      <c r="C1701" s="57" t="s">
        <v>1423</v>
      </c>
      <c r="D1701" s="56">
        <v>2700</v>
      </c>
      <c r="E1701" s="29"/>
      <c r="F1701" s="29"/>
      <c r="L1701" s="54"/>
    </row>
    <row r="1702" spans="1:12" x14ac:dyDescent="0.3">
      <c r="A1702" s="16">
        <v>1613</v>
      </c>
      <c r="B1702" s="58" t="s">
        <v>2048</v>
      </c>
      <c r="C1702" s="63" t="s">
        <v>2448</v>
      </c>
      <c r="D1702" s="64">
        <v>3700</v>
      </c>
      <c r="E1702" s="29"/>
      <c r="F1702" s="29"/>
      <c r="L1702" s="54"/>
    </row>
    <row r="1703" spans="1:12" x14ac:dyDescent="0.3">
      <c r="A1703" s="16">
        <v>1614</v>
      </c>
      <c r="B1703" s="58" t="s">
        <v>2048</v>
      </c>
      <c r="C1703" s="63" t="s">
        <v>2447</v>
      </c>
      <c r="D1703" s="64">
        <v>3700</v>
      </c>
      <c r="E1703" s="29"/>
      <c r="F1703" s="29"/>
      <c r="L1703" s="54"/>
    </row>
    <row r="1704" spans="1:12" x14ac:dyDescent="0.3">
      <c r="A1704" s="16">
        <v>1615</v>
      </c>
      <c r="B1704" s="58" t="s">
        <v>2048</v>
      </c>
      <c r="C1704" s="63" t="s">
        <v>2446</v>
      </c>
      <c r="D1704" s="64">
        <v>2500</v>
      </c>
      <c r="E1704" s="29"/>
      <c r="F1704" s="29"/>
      <c r="L1704" s="54"/>
    </row>
    <row r="1705" spans="1:12" ht="31.5" x14ac:dyDescent="0.3">
      <c r="A1705" s="16">
        <v>1616</v>
      </c>
      <c r="B1705" s="58" t="s">
        <v>2048</v>
      </c>
      <c r="C1705" s="63" t="s">
        <v>2445</v>
      </c>
      <c r="D1705" s="64">
        <v>3700</v>
      </c>
      <c r="E1705" s="29"/>
      <c r="F1705" s="29"/>
      <c r="L1705" s="54"/>
    </row>
    <row r="1706" spans="1:12" x14ac:dyDescent="0.3">
      <c r="A1706" s="16">
        <v>1617</v>
      </c>
      <c r="B1706" s="58" t="s">
        <v>2048</v>
      </c>
      <c r="C1706" s="63" t="s">
        <v>2444</v>
      </c>
      <c r="D1706" s="64">
        <v>2500</v>
      </c>
      <c r="E1706" s="29"/>
      <c r="F1706" s="29"/>
      <c r="L1706" s="54"/>
    </row>
    <row r="1707" spans="1:12" x14ac:dyDescent="0.3">
      <c r="A1707" s="16">
        <v>1618</v>
      </c>
      <c r="B1707" s="58" t="s">
        <v>2048</v>
      </c>
      <c r="C1707" s="63" t="s">
        <v>2443</v>
      </c>
      <c r="D1707" s="64">
        <v>2500</v>
      </c>
      <c r="E1707" s="29"/>
      <c r="F1707" s="29"/>
      <c r="L1707" s="54"/>
    </row>
    <row r="1708" spans="1:12" x14ac:dyDescent="0.3">
      <c r="A1708" s="16">
        <v>1619</v>
      </c>
      <c r="B1708" s="58" t="s">
        <v>2048</v>
      </c>
      <c r="C1708" s="63" t="s">
        <v>2442</v>
      </c>
      <c r="D1708" s="64">
        <v>2500</v>
      </c>
      <c r="E1708" s="29"/>
      <c r="F1708" s="29"/>
      <c r="L1708" s="54"/>
    </row>
    <row r="1709" spans="1:12" x14ac:dyDescent="0.3">
      <c r="A1709" s="16">
        <v>1620</v>
      </c>
      <c r="B1709" s="58" t="s">
        <v>2048</v>
      </c>
      <c r="C1709" s="63" t="s">
        <v>2441</v>
      </c>
      <c r="D1709" s="64">
        <v>3700</v>
      </c>
      <c r="E1709" s="29"/>
      <c r="F1709" s="29"/>
      <c r="L1709" s="54"/>
    </row>
    <row r="1710" spans="1:12" x14ac:dyDescent="0.3">
      <c r="A1710" s="16">
        <v>1621</v>
      </c>
      <c r="B1710" s="58" t="s">
        <v>2048</v>
      </c>
      <c r="C1710" s="63" t="s">
        <v>2440</v>
      </c>
      <c r="D1710" s="64">
        <v>2500</v>
      </c>
      <c r="E1710" s="29"/>
      <c r="F1710" s="29"/>
      <c r="L1710" s="54"/>
    </row>
    <row r="1711" spans="1:12" x14ac:dyDescent="0.3">
      <c r="A1711" s="16">
        <v>1622</v>
      </c>
      <c r="B1711" s="58" t="s">
        <v>2048</v>
      </c>
      <c r="C1711" s="63" t="s">
        <v>3122</v>
      </c>
      <c r="D1711" s="64">
        <v>2500</v>
      </c>
      <c r="E1711" s="29"/>
      <c r="F1711" s="29"/>
      <c r="L1711" s="54"/>
    </row>
    <row r="1712" spans="1:12" x14ac:dyDescent="0.3">
      <c r="A1712" s="16">
        <v>1623</v>
      </c>
      <c r="B1712" s="58" t="s">
        <v>537</v>
      </c>
      <c r="C1712" s="57" t="s">
        <v>2958</v>
      </c>
      <c r="D1712" s="56">
        <v>3700</v>
      </c>
      <c r="E1712" s="29"/>
      <c r="F1712" s="29"/>
      <c r="L1712" s="54"/>
    </row>
    <row r="1713" spans="1:13" x14ac:dyDescent="0.3">
      <c r="A1713" s="16">
        <v>1624</v>
      </c>
      <c r="B1713" s="58" t="s">
        <v>537</v>
      </c>
      <c r="C1713" s="57" t="s">
        <v>2957</v>
      </c>
      <c r="D1713" s="56">
        <v>2500</v>
      </c>
      <c r="E1713" s="29"/>
      <c r="F1713" s="29"/>
      <c r="L1713" s="54"/>
    </row>
    <row r="1714" spans="1:13" x14ac:dyDescent="0.3">
      <c r="A1714" s="16">
        <v>1625</v>
      </c>
      <c r="B1714" s="58" t="s">
        <v>537</v>
      </c>
      <c r="C1714" s="57" t="s">
        <v>2956</v>
      </c>
      <c r="D1714" s="56">
        <v>2500</v>
      </c>
      <c r="E1714" s="29"/>
      <c r="F1714" s="29"/>
      <c r="L1714" s="54"/>
    </row>
    <row r="1715" spans="1:13" x14ac:dyDescent="0.3">
      <c r="A1715" s="16">
        <v>1626</v>
      </c>
      <c r="B1715" s="58" t="s">
        <v>537</v>
      </c>
      <c r="C1715" s="57" t="s">
        <v>2955</v>
      </c>
      <c r="D1715" s="56">
        <v>2500</v>
      </c>
      <c r="E1715" s="29"/>
      <c r="F1715" s="29"/>
      <c r="L1715" s="54"/>
    </row>
    <row r="1716" spans="1:13" x14ac:dyDescent="0.3">
      <c r="A1716" s="16">
        <v>1627</v>
      </c>
      <c r="B1716" s="58" t="s">
        <v>537</v>
      </c>
      <c r="C1716" s="57" t="s">
        <v>2954</v>
      </c>
      <c r="D1716" s="56">
        <v>2700</v>
      </c>
      <c r="E1716" s="29"/>
      <c r="F1716" s="29"/>
      <c r="L1716" s="54"/>
    </row>
    <row r="1717" spans="1:13" x14ac:dyDescent="0.3">
      <c r="A1717" s="16">
        <v>1628</v>
      </c>
      <c r="B1717" s="58" t="s">
        <v>537</v>
      </c>
      <c r="C1717" s="57" t="s">
        <v>2953</v>
      </c>
      <c r="D1717" s="56">
        <v>2700</v>
      </c>
      <c r="E1717" s="29"/>
      <c r="F1717" s="29"/>
      <c r="L1717" s="54"/>
    </row>
    <row r="1718" spans="1:13" x14ac:dyDescent="0.3">
      <c r="A1718" s="80" t="s">
        <v>540</v>
      </c>
      <c r="B1718" s="81"/>
      <c r="C1718" s="82"/>
      <c r="D1718" s="19">
        <f>SUM(D1693:D1717)</f>
        <v>81000</v>
      </c>
      <c r="E1718" s="29"/>
      <c r="F1718" s="29"/>
      <c r="H1718" s="42">
        <f>SUM(D1693:D1694)</f>
        <v>7300</v>
      </c>
      <c r="I1718" s="51">
        <f>SUM(D1693:D1701)</f>
        <v>34600</v>
      </c>
      <c r="L1718" s="54"/>
      <c r="M1718" s="29">
        <f>SUM(D1693:D1711)</f>
        <v>64400</v>
      </c>
    </row>
    <row r="1719" spans="1:13" x14ac:dyDescent="0.3">
      <c r="A1719" s="16">
        <v>1629</v>
      </c>
      <c r="B1719" s="58" t="s">
        <v>2049</v>
      </c>
      <c r="C1719" s="57" t="s">
        <v>541</v>
      </c>
      <c r="D1719" s="56">
        <v>6100</v>
      </c>
      <c r="E1719" s="29"/>
      <c r="F1719" s="29"/>
      <c r="L1719" s="54"/>
    </row>
    <row r="1720" spans="1:13" x14ac:dyDescent="0.3">
      <c r="A1720" s="20">
        <v>1630</v>
      </c>
      <c r="B1720" s="58" t="s">
        <v>2049</v>
      </c>
      <c r="C1720" s="57" t="s">
        <v>1434</v>
      </c>
      <c r="D1720" s="56">
        <v>3700</v>
      </c>
      <c r="E1720" s="29"/>
      <c r="F1720" s="29"/>
      <c r="L1720" s="54"/>
    </row>
    <row r="1721" spans="1:13" x14ac:dyDescent="0.3">
      <c r="A1721" s="16">
        <v>1631</v>
      </c>
      <c r="B1721" s="58" t="s">
        <v>542</v>
      </c>
      <c r="C1721" s="57" t="s">
        <v>1433</v>
      </c>
      <c r="D1721" s="56">
        <v>4200</v>
      </c>
      <c r="E1721" s="29"/>
      <c r="F1721" s="29"/>
      <c r="L1721" s="54"/>
    </row>
    <row r="1722" spans="1:13" x14ac:dyDescent="0.3">
      <c r="A1722" s="20">
        <v>1632</v>
      </c>
      <c r="B1722" s="58" t="s">
        <v>2049</v>
      </c>
      <c r="C1722" s="57" t="s">
        <v>1432</v>
      </c>
      <c r="D1722" s="56">
        <v>3700</v>
      </c>
      <c r="E1722" s="29"/>
      <c r="F1722" s="29"/>
      <c r="L1722" s="54"/>
    </row>
    <row r="1723" spans="1:13" x14ac:dyDescent="0.3">
      <c r="A1723" s="16">
        <v>1633</v>
      </c>
      <c r="B1723" s="58" t="s">
        <v>2049</v>
      </c>
      <c r="C1723" s="57" t="s">
        <v>1431</v>
      </c>
      <c r="D1723" s="56">
        <v>3700</v>
      </c>
      <c r="E1723" s="29"/>
      <c r="F1723" s="29"/>
      <c r="L1723" s="54"/>
    </row>
    <row r="1724" spans="1:13" x14ac:dyDescent="0.3">
      <c r="A1724" s="20">
        <v>1634</v>
      </c>
      <c r="B1724" s="58" t="s">
        <v>2049</v>
      </c>
      <c r="C1724" s="57" t="s">
        <v>1430</v>
      </c>
      <c r="D1724" s="56">
        <v>3700</v>
      </c>
      <c r="E1724" s="29"/>
      <c r="F1724" s="29"/>
      <c r="L1724" s="54"/>
    </row>
    <row r="1725" spans="1:13" x14ac:dyDescent="0.3">
      <c r="A1725" s="16">
        <v>1635</v>
      </c>
      <c r="B1725" s="62" t="s">
        <v>542</v>
      </c>
      <c r="C1725" s="63" t="s">
        <v>2449</v>
      </c>
      <c r="D1725" s="64">
        <v>3700</v>
      </c>
      <c r="E1725" s="29"/>
      <c r="F1725" s="29"/>
      <c r="L1725" s="54"/>
    </row>
    <row r="1726" spans="1:13" x14ac:dyDescent="0.3">
      <c r="A1726" s="20">
        <v>1636</v>
      </c>
      <c r="B1726" s="58" t="s">
        <v>542</v>
      </c>
      <c r="C1726" s="57" t="s">
        <v>2959</v>
      </c>
      <c r="D1726" s="56">
        <v>3700</v>
      </c>
      <c r="E1726" s="29"/>
      <c r="F1726" s="29"/>
      <c r="L1726" s="54"/>
    </row>
    <row r="1727" spans="1:13" x14ac:dyDescent="0.3">
      <c r="A1727" s="80" t="s">
        <v>543</v>
      </c>
      <c r="B1727" s="81"/>
      <c r="C1727" s="82"/>
      <c r="D1727" s="19">
        <f>SUM(D1719:F1726)</f>
        <v>32500</v>
      </c>
      <c r="E1727" s="29"/>
      <c r="F1727" s="29"/>
      <c r="H1727" s="42">
        <f>SUM(D1719)</f>
        <v>6100</v>
      </c>
      <c r="I1727" s="51">
        <f>SUM(D1719:D1724)</f>
        <v>25100</v>
      </c>
      <c r="L1727" s="54"/>
      <c r="M1727" s="29">
        <f>SUM(D1719:D1725)</f>
        <v>28800</v>
      </c>
    </row>
    <row r="1728" spans="1:13" ht="31.5" x14ac:dyDescent="0.3">
      <c r="A1728" s="16">
        <v>1637</v>
      </c>
      <c r="B1728" s="58" t="s">
        <v>2050</v>
      </c>
      <c r="C1728" s="57" t="s">
        <v>547</v>
      </c>
      <c r="D1728" s="56">
        <v>3700</v>
      </c>
      <c r="E1728" s="29"/>
      <c r="F1728" s="29"/>
      <c r="L1728" s="54"/>
    </row>
    <row r="1729" spans="1:13" ht="31.5" x14ac:dyDescent="0.3">
      <c r="A1729" s="16">
        <v>1638</v>
      </c>
      <c r="B1729" s="58" t="s">
        <v>2050</v>
      </c>
      <c r="C1729" s="57" t="s">
        <v>546</v>
      </c>
      <c r="D1729" s="56">
        <v>3700</v>
      </c>
      <c r="E1729" s="29"/>
      <c r="F1729" s="29"/>
      <c r="L1729" s="54"/>
    </row>
    <row r="1730" spans="1:13" ht="31.5" x14ac:dyDescent="0.3">
      <c r="A1730" s="16">
        <v>1639</v>
      </c>
      <c r="B1730" s="58" t="s">
        <v>544</v>
      </c>
      <c r="C1730" s="57" t="s">
        <v>545</v>
      </c>
      <c r="D1730" s="56">
        <v>3700</v>
      </c>
      <c r="E1730" s="29"/>
      <c r="F1730" s="29"/>
      <c r="L1730" s="54"/>
    </row>
    <row r="1731" spans="1:13" x14ac:dyDescent="0.3">
      <c r="A1731" s="16">
        <v>1640</v>
      </c>
      <c r="B1731" s="58" t="s">
        <v>2050</v>
      </c>
      <c r="C1731" s="57" t="s">
        <v>1435</v>
      </c>
      <c r="D1731" s="56">
        <v>6100</v>
      </c>
      <c r="E1731" s="29"/>
      <c r="F1731" s="29"/>
      <c r="L1731" s="54"/>
    </row>
    <row r="1732" spans="1:13" x14ac:dyDescent="0.3">
      <c r="A1732" s="16">
        <v>1641</v>
      </c>
      <c r="B1732" s="58" t="s">
        <v>2050</v>
      </c>
      <c r="C1732" s="63" t="s">
        <v>2450</v>
      </c>
      <c r="D1732" s="64">
        <v>3700</v>
      </c>
      <c r="E1732" s="29"/>
      <c r="F1732" s="29"/>
      <c r="L1732" s="54"/>
    </row>
    <row r="1733" spans="1:13" x14ac:dyDescent="0.3">
      <c r="A1733" s="80" t="s">
        <v>548</v>
      </c>
      <c r="B1733" s="81"/>
      <c r="C1733" s="82"/>
      <c r="D1733" s="19">
        <f>SUM(D1728:D1732)</f>
        <v>20900</v>
      </c>
      <c r="E1733" s="29"/>
      <c r="F1733" s="29"/>
      <c r="H1733" s="42">
        <f>SUM(D1728:D1730)</f>
        <v>11100</v>
      </c>
      <c r="I1733" s="51">
        <f>SUM(D1728:D1731)</f>
        <v>17200</v>
      </c>
      <c r="L1733" s="54"/>
      <c r="M1733" s="29">
        <f>SUM(D1728:D1732)</f>
        <v>20900</v>
      </c>
    </row>
    <row r="1734" spans="1:13" ht="39.75" customHeight="1" x14ac:dyDescent="0.3">
      <c r="A1734" s="16">
        <v>1642</v>
      </c>
      <c r="B1734" s="58" t="s">
        <v>3123</v>
      </c>
      <c r="C1734" s="57" t="s">
        <v>550</v>
      </c>
      <c r="D1734" s="56">
        <v>3700</v>
      </c>
      <c r="E1734" s="29"/>
      <c r="F1734" s="29"/>
      <c r="L1734" s="54"/>
    </row>
    <row r="1735" spans="1:13" ht="31.5" x14ac:dyDescent="0.3">
      <c r="A1735" s="16">
        <v>1643</v>
      </c>
      <c r="B1735" s="58" t="s">
        <v>3123</v>
      </c>
      <c r="C1735" s="57" t="s">
        <v>549</v>
      </c>
      <c r="D1735" s="56">
        <v>3700</v>
      </c>
      <c r="E1735" s="29"/>
      <c r="F1735" s="29"/>
      <c r="L1735" s="54"/>
    </row>
    <row r="1736" spans="1:13" ht="31.5" x14ac:dyDescent="0.3">
      <c r="A1736" s="16">
        <v>1644</v>
      </c>
      <c r="B1736" s="58" t="s">
        <v>3123</v>
      </c>
      <c r="C1736" s="57" t="s">
        <v>3124</v>
      </c>
      <c r="D1736" s="56">
        <v>3700</v>
      </c>
      <c r="E1736" s="29"/>
      <c r="F1736" s="29"/>
      <c r="L1736" s="54"/>
    </row>
    <row r="1737" spans="1:13" ht="31.5" x14ac:dyDescent="0.3">
      <c r="A1737" s="16">
        <v>1645</v>
      </c>
      <c r="B1737" s="58" t="s">
        <v>3123</v>
      </c>
      <c r="C1737" s="57" t="s">
        <v>3125</v>
      </c>
      <c r="D1737" s="56">
        <v>3700</v>
      </c>
      <c r="E1737" s="29"/>
      <c r="F1737" s="29"/>
      <c r="L1737" s="54"/>
    </row>
    <row r="1738" spans="1:13" ht="31.5" x14ac:dyDescent="0.3">
      <c r="A1738" s="16">
        <v>1646</v>
      </c>
      <c r="B1738" s="58" t="s">
        <v>3123</v>
      </c>
      <c r="C1738" s="57" t="s">
        <v>3126</v>
      </c>
      <c r="D1738" s="56">
        <v>6100</v>
      </c>
      <c r="E1738" s="29"/>
      <c r="F1738" s="29"/>
      <c r="L1738" s="54"/>
    </row>
    <row r="1739" spans="1:13" ht="31.5" x14ac:dyDescent="0.3">
      <c r="A1739" s="16">
        <v>1647</v>
      </c>
      <c r="B1739" s="58" t="s">
        <v>3123</v>
      </c>
      <c r="C1739" s="57" t="s">
        <v>3127</v>
      </c>
      <c r="D1739" s="56">
        <v>3700</v>
      </c>
      <c r="E1739" s="29"/>
      <c r="F1739" s="29"/>
      <c r="L1739" s="54"/>
    </row>
    <row r="1740" spans="1:13" ht="31.5" x14ac:dyDescent="0.3">
      <c r="A1740" s="16">
        <v>1648</v>
      </c>
      <c r="B1740" s="58" t="s">
        <v>3123</v>
      </c>
      <c r="C1740" s="57" t="s">
        <v>3128</v>
      </c>
      <c r="D1740" s="56">
        <v>3600</v>
      </c>
      <c r="E1740" s="29"/>
      <c r="F1740" s="29"/>
      <c r="L1740" s="54"/>
    </row>
    <row r="1741" spans="1:13" ht="31.5" x14ac:dyDescent="0.3">
      <c r="A1741" s="16">
        <v>1649</v>
      </c>
      <c r="B1741" s="58" t="s">
        <v>3129</v>
      </c>
      <c r="C1741" s="57" t="s">
        <v>2733</v>
      </c>
      <c r="D1741" s="56">
        <v>3700</v>
      </c>
      <c r="E1741" s="29"/>
      <c r="F1741" s="29"/>
      <c r="L1741" s="54"/>
    </row>
    <row r="1742" spans="1:13" ht="31.5" x14ac:dyDescent="0.3">
      <c r="A1742" s="16">
        <v>1650</v>
      </c>
      <c r="B1742" s="58" t="s">
        <v>3123</v>
      </c>
      <c r="C1742" s="57" t="s">
        <v>3130</v>
      </c>
      <c r="D1742" s="56">
        <v>3700</v>
      </c>
      <c r="E1742" s="29"/>
      <c r="F1742" s="29"/>
      <c r="L1742" s="54"/>
    </row>
    <row r="1743" spans="1:13" ht="31.5" x14ac:dyDescent="0.3">
      <c r="A1743" s="16">
        <v>1651</v>
      </c>
      <c r="B1743" s="58" t="s">
        <v>3123</v>
      </c>
      <c r="C1743" s="57" t="s">
        <v>3131</v>
      </c>
      <c r="D1743" s="56">
        <v>3700</v>
      </c>
      <c r="E1743" s="29"/>
      <c r="F1743" s="29"/>
      <c r="L1743" s="54"/>
    </row>
    <row r="1744" spans="1:13" ht="31.5" x14ac:dyDescent="0.3">
      <c r="A1744" s="16">
        <v>1652</v>
      </c>
      <c r="B1744" s="58" t="s">
        <v>3129</v>
      </c>
      <c r="C1744" s="63" t="s">
        <v>3132</v>
      </c>
      <c r="D1744" s="64">
        <v>3700</v>
      </c>
      <c r="E1744" s="29"/>
      <c r="F1744" s="29"/>
      <c r="L1744" s="54"/>
    </row>
    <row r="1745" spans="1:13" ht="31.5" x14ac:dyDescent="0.3">
      <c r="A1745" s="16">
        <v>1653</v>
      </c>
      <c r="B1745" s="58" t="s">
        <v>3129</v>
      </c>
      <c r="C1745" s="63" t="s">
        <v>2451</v>
      </c>
      <c r="D1745" s="64">
        <v>3700</v>
      </c>
      <c r="E1745" s="29"/>
      <c r="F1745" s="29"/>
      <c r="L1745" s="54"/>
    </row>
    <row r="1746" spans="1:13" ht="31.5" x14ac:dyDescent="0.3">
      <c r="A1746" s="16">
        <v>1654</v>
      </c>
      <c r="B1746" s="58" t="s">
        <v>3129</v>
      </c>
      <c r="C1746" s="63" t="s">
        <v>3133</v>
      </c>
      <c r="D1746" s="64">
        <v>6100</v>
      </c>
      <c r="E1746" s="29"/>
      <c r="F1746" s="29"/>
      <c r="L1746" s="54"/>
    </row>
    <row r="1747" spans="1:13" ht="31.5" x14ac:dyDescent="0.3">
      <c r="A1747" s="16">
        <v>1655</v>
      </c>
      <c r="B1747" s="58" t="s">
        <v>3129</v>
      </c>
      <c r="C1747" s="57" t="s">
        <v>2962</v>
      </c>
      <c r="D1747" s="56">
        <v>3700</v>
      </c>
      <c r="E1747" s="29"/>
      <c r="F1747" s="29"/>
      <c r="L1747" s="54"/>
    </row>
    <row r="1748" spans="1:13" ht="31.5" x14ac:dyDescent="0.3">
      <c r="A1748" s="16">
        <v>1656</v>
      </c>
      <c r="B1748" s="58" t="s">
        <v>3129</v>
      </c>
      <c r="C1748" s="57" t="s">
        <v>2961</v>
      </c>
      <c r="D1748" s="56">
        <v>3700</v>
      </c>
      <c r="E1748" s="29"/>
      <c r="F1748" s="29"/>
      <c r="L1748" s="54"/>
    </row>
    <row r="1749" spans="1:13" ht="31.5" x14ac:dyDescent="0.3">
      <c r="A1749" s="16">
        <v>1657</v>
      </c>
      <c r="B1749" s="58" t="s">
        <v>3129</v>
      </c>
      <c r="C1749" s="57" t="s">
        <v>2960</v>
      </c>
      <c r="D1749" s="56">
        <v>3700</v>
      </c>
      <c r="E1749" s="29"/>
      <c r="F1749" s="29"/>
      <c r="L1749" s="54"/>
    </row>
    <row r="1750" spans="1:13" ht="18.75" customHeight="1" x14ac:dyDescent="0.3">
      <c r="A1750" s="80" t="s">
        <v>3134</v>
      </c>
      <c r="B1750" s="81"/>
      <c r="C1750" s="82"/>
      <c r="D1750" s="19">
        <f>SUM(D1734:F1749)</f>
        <v>63900</v>
      </c>
      <c r="E1750" s="29"/>
      <c r="F1750" s="29"/>
      <c r="H1750" s="42">
        <f>SUM(D1734:D1735)</f>
        <v>7400</v>
      </c>
      <c r="I1750" s="51">
        <f>SUM(D1734:D1743)</f>
        <v>39300</v>
      </c>
      <c r="L1750" s="54"/>
      <c r="M1750" s="29">
        <f>SUM(D1734:D1746)</f>
        <v>52800</v>
      </c>
    </row>
    <row r="1751" spans="1:13" ht="31.5" x14ac:dyDescent="0.3">
      <c r="A1751" s="16">
        <v>1658</v>
      </c>
      <c r="B1751" s="58" t="s">
        <v>2051</v>
      </c>
      <c r="C1751" s="57" t="s">
        <v>551</v>
      </c>
      <c r="D1751" s="56">
        <v>3700</v>
      </c>
      <c r="E1751" s="29"/>
      <c r="F1751" s="29"/>
      <c r="L1751" s="54"/>
    </row>
    <row r="1752" spans="1:13" ht="31.5" x14ac:dyDescent="0.3">
      <c r="A1752" s="20">
        <v>1659</v>
      </c>
      <c r="B1752" s="58" t="s">
        <v>2051</v>
      </c>
      <c r="C1752" s="57" t="s">
        <v>1466</v>
      </c>
      <c r="D1752" s="56">
        <v>3700</v>
      </c>
      <c r="E1752" s="29"/>
      <c r="F1752" s="29"/>
      <c r="L1752" s="54"/>
    </row>
    <row r="1753" spans="1:13" ht="31.5" x14ac:dyDescent="0.3">
      <c r="A1753" s="16">
        <v>1660</v>
      </c>
      <c r="B1753" s="58" t="s">
        <v>2051</v>
      </c>
      <c r="C1753" s="57" t="s">
        <v>1465</v>
      </c>
      <c r="D1753" s="56">
        <v>3700</v>
      </c>
      <c r="E1753" s="29"/>
      <c r="F1753" s="29"/>
      <c r="L1753" s="54"/>
    </row>
    <row r="1754" spans="1:13" ht="31.5" x14ac:dyDescent="0.3">
      <c r="A1754" s="20">
        <v>1661</v>
      </c>
      <c r="B1754" s="58" t="s">
        <v>2051</v>
      </c>
      <c r="C1754" s="57" t="s">
        <v>1464</v>
      </c>
      <c r="D1754" s="56">
        <v>6100</v>
      </c>
      <c r="E1754" s="29"/>
      <c r="F1754" s="29"/>
      <c r="L1754" s="54"/>
    </row>
    <row r="1755" spans="1:13" x14ac:dyDescent="0.3">
      <c r="A1755" s="80" t="s">
        <v>554</v>
      </c>
      <c r="B1755" s="81"/>
      <c r="C1755" s="82"/>
      <c r="D1755" s="19">
        <f>SUM(D1751:D1754)</f>
        <v>17200</v>
      </c>
      <c r="E1755" s="29"/>
      <c r="F1755" s="29"/>
      <c r="H1755" s="42">
        <f>SUM(D1751)</f>
        <v>3700</v>
      </c>
      <c r="I1755" s="51">
        <f>SUM(D1751:D1754)</f>
        <v>17200</v>
      </c>
      <c r="L1755" s="54"/>
      <c r="M1755" s="29">
        <f>SUM(D1751:D1754)</f>
        <v>17200</v>
      </c>
    </row>
    <row r="1756" spans="1:13" x14ac:dyDescent="0.3">
      <c r="A1756" s="16">
        <v>1662</v>
      </c>
      <c r="B1756" s="58" t="s">
        <v>2052</v>
      </c>
      <c r="C1756" s="57" t="s">
        <v>552</v>
      </c>
      <c r="D1756" s="56">
        <v>3700</v>
      </c>
      <c r="E1756" s="29"/>
      <c r="F1756" s="29"/>
      <c r="L1756" s="54"/>
    </row>
    <row r="1757" spans="1:13" x14ac:dyDescent="0.3">
      <c r="A1757" s="20">
        <v>1663</v>
      </c>
      <c r="B1757" s="58" t="s">
        <v>553</v>
      </c>
      <c r="C1757" s="57" t="s">
        <v>1473</v>
      </c>
      <c r="D1757" s="56">
        <v>3700</v>
      </c>
      <c r="E1757" s="29"/>
      <c r="F1757" s="29"/>
      <c r="L1757" s="54"/>
    </row>
    <row r="1758" spans="1:13" x14ac:dyDescent="0.3">
      <c r="A1758" s="16">
        <v>1664</v>
      </c>
      <c r="B1758" s="58" t="s">
        <v>2052</v>
      </c>
      <c r="C1758" s="57" t="s">
        <v>1472</v>
      </c>
      <c r="D1758" s="56">
        <v>3700</v>
      </c>
      <c r="E1758" s="29"/>
      <c r="F1758" s="29"/>
      <c r="L1758" s="54"/>
    </row>
    <row r="1759" spans="1:13" x14ac:dyDescent="0.3">
      <c r="A1759" s="20">
        <v>1665</v>
      </c>
      <c r="B1759" s="58" t="s">
        <v>2052</v>
      </c>
      <c r="C1759" s="57" t="s">
        <v>1471</v>
      </c>
      <c r="D1759" s="56">
        <v>3700</v>
      </c>
      <c r="E1759" s="29"/>
      <c r="F1759" s="29"/>
      <c r="L1759" s="54"/>
    </row>
    <row r="1760" spans="1:13" x14ac:dyDescent="0.3">
      <c r="A1760" s="16">
        <v>1666</v>
      </c>
      <c r="B1760" s="58" t="s">
        <v>2052</v>
      </c>
      <c r="C1760" s="57" t="s">
        <v>1470</v>
      </c>
      <c r="D1760" s="56">
        <v>3700</v>
      </c>
      <c r="E1760" s="29"/>
      <c r="F1760" s="29"/>
      <c r="L1760" s="54"/>
    </row>
    <row r="1761" spans="1:12" x14ac:dyDescent="0.3">
      <c r="A1761" s="20">
        <v>1667</v>
      </c>
      <c r="B1761" s="58" t="s">
        <v>2052</v>
      </c>
      <c r="C1761" s="57" t="s">
        <v>1469</v>
      </c>
      <c r="D1761" s="56">
        <v>3700</v>
      </c>
      <c r="E1761" s="29"/>
      <c r="F1761" s="29"/>
      <c r="L1761" s="54"/>
    </row>
    <row r="1762" spans="1:12" x14ac:dyDescent="0.3">
      <c r="A1762" s="16">
        <v>1668</v>
      </c>
      <c r="B1762" s="58" t="s">
        <v>553</v>
      </c>
      <c r="C1762" s="57" t="s">
        <v>1468</v>
      </c>
      <c r="D1762" s="56">
        <v>6600</v>
      </c>
      <c r="E1762" s="29"/>
      <c r="F1762" s="29"/>
      <c r="L1762" s="54"/>
    </row>
    <row r="1763" spans="1:12" x14ac:dyDescent="0.3">
      <c r="A1763" s="20">
        <v>1669</v>
      </c>
      <c r="B1763" s="58" t="s">
        <v>553</v>
      </c>
      <c r="C1763" s="57" t="s">
        <v>1467</v>
      </c>
      <c r="D1763" s="56">
        <v>6600</v>
      </c>
      <c r="E1763" s="29"/>
      <c r="F1763" s="29"/>
      <c r="L1763" s="54"/>
    </row>
    <row r="1764" spans="1:12" ht="31.5" x14ac:dyDescent="0.3">
      <c r="A1764" s="16">
        <v>1670</v>
      </c>
      <c r="B1764" s="58" t="s">
        <v>2052</v>
      </c>
      <c r="C1764" s="57" t="s">
        <v>1993</v>
      </c>
      <c r="D1764" s="56">
        <v>2500</v>
      </c>
      <c r="E1764" s="29"/>
      <c r="F1764" s="29"/>
      <c r="L1764" s="54"/>
    </row>
    <row r="1765" spans="1:12" x14ac:dyDescent="0.3">
      <c r="A1765" s="20">
        <v>1671</v>
      </c>
      <c r="B1765" s="62" t="s">
        <v>553</v>
      </c>
      <c r="C1765" s="63" t="s">
        <v>2463</v>
      </c>
      <c r="D1765" s="64">
        <v>3700</v>
      </c>
      <c r="E1765" s="29"/>
      <c r="F1765" s="29"/>
      <c r="L1765" s="54"/>
    </row>
    <row r="1766" spans="1:12" x14ac:dyDescent="0.3">
      <c r="A1766" s="16">
        <v>1672</v>
      </c>
      <c r="B1766" s="62" t="s">
        <v>553</v>
      </c>
      <c r="C1766" s="63" t="s">
        <v>2462</v>
      </c>
      <c r="D1766" s="64">
        <v>3700</v>
      </c>
      <c r="E1766" s="29"/>
      <c r="F1766" s="29"/>
      <c r="L1766" s="54"/>
    </row>
    <row r="1767" spans="1:12" ht="31.5" x14ac:dyDescent="0.3">
      <c r="A1767" s="20">
        <v>1673</v>
      </c>
      <c r="B1767" s="62" t="s">
        <v>553</v>
      </c>
      <c r="C1767" s="63" t="s">
        <v>2461</v>
      </c>
      <c r="D1767" s="64">
        <v>2500</v>
      </c>
      <c r="E1767" s="29"/>
      <c r="F1767" s="29"/>
      <c r="L1767" s="54"/>
    </row>
    <row r="1768" spans="1:12" x14ac:dyDescent="0.3">
      <c r="A1768" s="16">
        <v>1674</v>
      </c>
      <c r="B1768" s="62" t="s">
        <v>553</v>
      </c>
      <c r="C1768" s="63" t="s">
        <v>2460</v>
      </c>
      <c r="D1768" s="64">
        <v>3700</v>
      </c>
      <c r="E1768" s="29"/>
      <c r="F1768" s="29"/>
      <c r="L1768" s="54"/>
    </row>
    <row r="1769" spans="1:12" x14ac:dyDescent="0.3">
      <c r="A1769" s="20">
        <v>1675</v>
      </c>
      <c r="B1769" s="62" t="s">
        <v>553</v>
      </c>
      <c r="C1769" s="63" t="s">
        <v>2459</v>
      </c>
      <c r="D1769" s="64">
        <v>2500</v>
      </c>
      <c r="E1769" s="29"/>
      <c r="F1769" s="29"/>
      <c r="L1769" s="54"/>
    </row>
    <row r="1770" spans="1:12" ht="31.5" x14ac:dyDescent="0.3">
      <c r="A1770" s="16">
        <v>1676</v>
      </c>
      <c r="B1770" s="62" t="s">
        <v>553</v>
      </c>
      <c r="C1770" s="63" t="s">
        <v>2458</v>
      </c>
      <c r="D1770" s="64">
        <v>2500</v>
      </c>
      <c r="E1770" s="29"/>
      <c r="F1770" s="29"/>
      <c r="L1770" s="54"/>
    </row>
    <row r="1771" spans="1:12" ht="31.5" x14ac:dyDescent="0.3">
      <c r="A1771" s="20">
        <v>1677</v>
      </c>
      <c r="B1771" s="62" t="s">
        <v>553</v>
      </c>
      <c r="C1771" s="63" t="s">
        <v>2457</v>
      </c>
      <c r="D1771" s="64">
        <v>3700</v>
      </c>
      <c r="E1771" s="29"/>
      <c r="F1771" s="29"/>
      <c r="L1771" s="54"/>
    </row>
    <row r="1772" spans="1:12" ht="31.5" x14ac:dyDescent="0.3">
      <c r="A1772" s="16">
        <v>1678</v>
      </c>
      <c r="B1772" s="62" t="s">
        <v>553</v>
      </c>
      <c r="C1772" s="63" t="s">
        <v>2457</v>
      </c>
      <c r="D1772" s="64">
        <v>3700</v>
      </c>
      <c r="E1772" s="29"/>
      <c r="F1772" s="29"/>
      <c r="L1772" s="54"/>
    </row>
    <row r="1773" spans="1:12" x14ac:dyDescent="0.3">
      <c r="A1773" s="20">
        <v>1679</v>
      </c>
      <c r="B1773" s="62" t="s">
        <v>553</v>
      </c>
      <c r="C1773" s="63" t="s">
        <v>2456</v>
      </c>
      <c r="D1773" s="64">
        <v>14600</v>
      </c>
      <c r="E1773" s="29"/>
      <c r="F1773" s="29"/>
      <c r="L1773" s="54"/>
    </row>
    <row r="1774" spans="1:12" x14ac:dyDescent="0.3">
      <c r="A1774" s="16">
        <v>1680</v>
      </c>
      <c r="B1774" s="62" t="s">
        <v>553</v>
      </c>
      <c r="C1774" s="63" t="s">
        <v>2455</v>
      </c>
      <c r="D1774" s="64">
        <v>2500</v>
      </c>
      <c r="E1774" s="29"/>
      <c r="F1774" s="29"/>
      <c r="L1774" s="54"/>
    </row>
    <row r="1775" spans="1:12" x14ac:dyDescent="0.3">
      <c r="A1775" s="20">
        <v>1681</v>
      </c>
      <c r="B1775" s="62" t="s">
        <v>553</v>
      </c>
      <c r="C1775" s="63" t="s">
        <v>2454</v>
      </c>
      <c r="D1775" s="64">
        <v>3700</v>
      </c>
      <c r="E1775" s="29"/>
      <c r="F1775" s="29"/>
      <c r="L1775" s="54"/>
    </row>
    <row r="1776" spans="1:12" x14ac:dyDescent="0.3">
      <c r="A1776" s="16">
        <v>1682</v>
      </c>
      <c r="B1776" s="62" t="s">
        <v>553</v>
      </c>
      <c r="C1776" s="63" t="s">
        <v>2453</v>
      </c>
      <c r="D1776" s="64">
        <v>13100</v>
      </c>
      <c r="E1776" s="29"/>
      <c r="F1776" s="29"/>
      <c r="L1776" s="54"/>
    </row>
    <row r="1777" spans="1:13" x14ac:dyDescent="0.3">
      <c r="A1777" s="20">
        <v>1683</v>
      </c>
      <c r="B1777" s="62" t="s">
        <v>553</v>
      </c>
      <c r="C1777" s="63" t="s">
        <v>2452</v>
      </c>
      <c r="D1777" s="64">
        <v>2500</v>
      </c>
      <c r="E1777" s="29"/>
      <c r="F1777" s="29"/>
      <c r="L1777" s="54"/>
    </row>
    <row r="1778" spans="1:13" ht="31.5" x14ac:dyDescent="0.3">
      <c r="A1778" s="16">
        <v>1684</v>
      </c>
      <c r="B1778" s="58" t="s">
        <v>553</v>
      </c>
      <c r="C1778" s="57" t="s">
        <v>2965</v>
      </c>
      <c r="D1778" s="56">
        <v>3700</v>
      </c>
      <c r="E1778" s="29"/>
      <c r="F1778" s="29"/>
      <c r="L1778" s="54"/>
    </row>
    <row r="1779" spans="1:13" x14ac:dyDescent="0.3">
      <c r="A1779" s="20">
        <v>1685</v>
      </c>
      <c r="B1779" s="58" t="s">
        <v>553</v>
      </c>
      <c r="C1779" s="57" t="s">
        <v>2964</v>
      </c>
      <c r="D1779" s="56">
        <v>12700</v>
      </c>
      <c r="E1779" s="29"/>
      <c r="F1779" s="29"/>
      <c r="L1779" s="54"/>
    </row>
    <row r="1780" spans="1:13" x14ac:dyDescent="0.3">
      <c r="A1780" s="16">
        <v>1686</v>
      </c>
      <c r="B1780" s="58" t="s">
        <v>553</v>
      </c>
      <c r="C1780" s="57" t="s">
        <v>2963</v>
      </c>
      <c r="D1780" s="56">
        <v>8400</v>
      </c>
      <c r="E1780" s="29"/>
      <c r="F1780" s="29"/>
      <c r="L1780" s="54"/>
    </row>
    <row r="1781" spans="1:13" x14ac:dyDescent="0.3">
      <c r="A1781" s="80" t="s">
        <v>555</v>
      </c>
      <c r="B1781" s="81"/>
      <c r="C1781" s="82"/>
      <c r="D1781" s="19">
        <f>SUM(D1756:D1780)</f>
        <v>125100</v>
      </c>
      <c r="E1781" s="29"/>
      <c r="F1781" s="29"/>
      <c r="H1781" s="42">
        <f>SUM(D1756)</f>
        <v>3700</v>
      </c>
      <c r="I1781" s="51">
        <f>SUM(D1756:D1764)</f>
        <v>37900</v>
      </c>
      <c r="L1781" s="54"/>
      <c r="M1781" s="29">
        <f>SUM(D1756:D1777)</f>
        <v>100300</v>
      </c>
    </row>
    <row r="1782" spans="1:13" ht="31.5" x14ac:dyDescent="0.3">
      <c r="A1782" s="16">
        <v>1687</v>
      </c>
      <c r="B1782" s="58" t="s">
        <v>2697</v>
      </c>
      <c r="C1782" s="57" t="s">
        <v>558</v>
      </c>
      <c r="D1782" s="56">
        <v>3700</v>
      </c>
      <c r="E1782" s="29"/>
      <c r="F1782" s="29"/>
      <c r="L1782" s="54"/>
    </row>
    <row r="1783" spans="1:13" x14ac:dyDescent="0.3">
      <c r="A1783" s="16">
        <v>1688</v>
      </c>
      <c r="B1783" s="58" t="s">
        <v>2697</v>
      </c>
      <c r="C1783" s="57" t="s">
        <v>557</v>
      </c>
      <c r="D1783" s="56">
        <v>3700</v>
      </c>
      <c r="E1783" s="29"/>
      <c r="F1783" s="29"/>
      <c r="L1783" s="54"/>
    </row>
    <row r="1784" spans="1:13" x14ac:dyDescent="0.3">
      <c r="A1784" s="16">
        <v>1689</v>
      </c>
      <c r="B1784" s="58" t="s">
        <v>2697</v>
      </c>
      <c r="C1784" s="57" t="s">
        <v>1479</v>
      </c>
      <c r="D1784" s="56">
        <v>6100</v>
      </c>
      <c r="E1784" s="29"/>
      <c r="F1784" s="29"/>
      <c r="L1784" s="54"/>
    </row>
    <row r="1785" spans="1:13" x14ac:dyDescent="0.3">
      <c r="A1785" s="16">
        <v>1690</v>
      </c>
      <c r="B1785" s="58" t="s">
        <v>2697</v>
      </c>
      <c r="C1785" s="57" t="s">
        <v>1478</v>
      </c>
      <c r="D1785" s="75">
        <v>1662.5</v>
      </c>
      <c r="E1785" s="29"/>
      <c r="F1785" s="29"/>
      <c r="L1785" s="54"/>
    </row>
    <row r="1786" spans="1:13" x14ac:dyDescent="0.3">
      <c r="A1786" s="16">
        <v>1691</v>
      </c>
      <c r="B1786" s="58" t="s">
        <v>2697</v>
      </c>
      <c r="C1786" s="57" t="s">
        <v>1477</v>
      </c>
      <c r="D1786" s="75">
        <v>1662.5</v>
      </c>
      <c r="E1786" s="29"/>
      <c r="F1786" s="29"/>
      <c r="L1786" s="54"/>
    </row>
    <row r="1787" spans="1:13" x14ac:dyDescent="0.3">
      <c r="A1787" s="16">
        <v>1692</v>
      </c>
      <c r="B1787" s="58" t="s">
        <v>2697</v>
      </c>
      <c r="C1787" s="57" t="s">
        <v>1476</v>
      </c>
      <c r="D1787" s="75">
        <v>1662.5</v>
      </c>
      <c r="E1787" s="29"/>
      <c r="F1787" s="29"/>
      <c r="L1787" s="54"/>
    </row>
    <row r="1788" spans="1:13" x14ac:dyDescent="0.3">
      <c r="A1788" s="16">
        <v>1693</v>
      </c>
      <c r="B1788" s="58" t="s">
        <v>2697</v>
      </c>
      <c r="C1788" s="57" t="s">
        <v>1475</v>
      </c>
      <c r="D1788" s="56">
        <v>3700</v>
      </c>
      <c r="E1788" s="29"/>
      <c r="F1788" s="29"/>
      <c r="L1788" s="54"/>
    </row>
    <row r="1789" spans="1:13" x14ac:dyDescent="0.3">
      <c r="A1789" s="16">
        <v>1694</v>
      </c>
      <c r="B1789" s="58" t="s">
        <v>2697</v>
      </c>
      <c r="C1789" s="57" t="s">
        <v>1474</v>
      </c>
      <c r="D1789" s="56">
        <v>6100</v>
      </c>
      <c r="E1789" s="29"/>
      <c r="F1789" s="29"/>
      <c r="L1789" s="54"/>
    </row>
    <row r="1790" spans="1:13" x14ac:dyDescent="0.3">
      <c r="A1790" s="16">
        <v>1695</v>
      </c>
      <c r="B1790" s="58" t="s">
        <v>2697</v>
      </c>
      <c r="C1790" s="57" t="s">
        <v>1964</v>
      </c>
      <c r="D1790" s="75">
        <v>1662.5</v>
      </c>
      <c r="E1790" s="29"/>
      <c r="F1790" s="29"/>
      <c r="L1790" s="54"/>
    </row>
    <row r="1791" spans="1:13" x14ac:dyDescent="0.3">
      <c r="A1791" s="16">
        <v>1696</v>
      </c>
      <c r="B1791" s="58" t="s">
        <v>2697</v>
      </c>
      <c r="C1791" s="57" t="s">
        <v>1965</v>
      </c>
      <c r="D1791" s="56">
        <v>3700</v>
      </c>
      <c r="E1791" s="29"/>
      <c r="F1791" s="29"/>
      <c r="L1791" s="54"/>
    </row>
    <row r="1792" spans="1:13" x14ac:dyDescent="0.3">
      <c r="A1792" s="16">
        <v>1697</v>
      </c>
      <c r="B1792" s="58" t="s">
        <v>2697</v>
      </c>
      <c r="C1792" s="57" t="s">
        <v>1966</v>
      </c>
      <c r="D1792" s="75">
        <v>1662.5</v>
      </c>
      <c r="E1792" s="29"/>
      <c r="F1792" s="29"/>
      <c r="L1792" s="54"/>
    </row>
    <row r="1793" spans="1:13" x14ac:dyDescent="0.3">
      <c r="A1793" s="16">
        <v>1698</v>
      </c>
      <c r="B1793" s="62" t="s">
        <v>556</v>
      </c>
      <c r="C1793" s="63" t="s">
        <v>2464</v>
      </c>
      <c r="D1793" s="64">
        <v>3700</v>
      </c>
      <c r="E1793" s="29"/>
      <c r="F1793" s="29"/>
      <c r="L1793" s="54"/>
    </row>
    <row r="1794" spans="1:13" x14ac:dyDescent="0.3">
      <c r="A1794" s="16">
        <v>1699</v>
      </c>
      <c r="B1794" s="58" t="s">
        <v>556</v>
      </c>
      <c r="C1794" s="57" t="s">
        <v>2966</v>
      </c>
      <c r="D1794" s="56">
        <v>3700</v>
      </c>
      <c r="E1794" s="29"/>
      <c r="F1794" s="29"/>
      <c r="L1794" s="54"/>
    </row>
    <row r="1795" spans="1:13" x14ac:dyDescent="0.3">
      <c r="A1795" s="80" t="s">
        <v>559</v>
      </c>
      <c r="B1795" s="81"/>
      <c r="C1795" s="82"/>
      <c r="D1795" s="19">
        <f>SUM(D1782:F1794)</f>
        <v>42712.5</v>
      </c>
      <c r="E1795" s="29"/>
      <c r="F1795" s="29"/>
      <c r="H1795" s="42">
        <f>SUM(D1782:D1783)</f>
        <v>7400</v>
      </c>
      <c r="I1795" s="51">
        <f>SUM(D1782:D1792)</f>
        <v>35312.5</v>
      </c>
      <c r="L1795" s="54"/>
      <c r="M1795" s="29">
        <f>SUM(D1782:D1793)</f>
        <v>39012.5</v>
      </c>
    </row>
    <row r="1796" spans="1:13" x14ac:dyDescent="0.3">
      <c r="A1796" s="16">
        <v>1700</v>
      </c>
      <c r="B1796" s="58" t="s">
        <v>2053</v>
      </c>
      <c r="C1796" s="57" t="s">
        <v>560</v>
      </c>
      <c r="D1796" s="56">
        <v>14600</v>
      </c>
      <c r="E1796" s="29"/>
      <c r="F1796" s="29"/>
      <c r="L1796" s="54"/>
    </row>
    <row r="1797" spans="1:13" x14ac:dyDescent="0.3">
      <c r="A1797" s="20">
        <v>1701</v>
      </c>
      <c r="B1797" s="58" t="s">
        <v>2053</v>
      </c>
      <c r="C1797" s="57" t="s">
        <v>1485</v>
      </c>
      <c r="D1797" s="56">
        <v>3700</v>
      </c>
      <c r="E1797" s="29"/>
      <c r="F1797" s="29"/>
      <c r="L1797" s="54"/>
    </row>
    <row r="1798" spans="1:13" x14ac:dyDescent="0.3">
      <c r="A1798" s="16">
        <v>1702</v>
      </c>
      <c r="B1798" s="58" t="s">
        <v>2053</v>
      </c>
      <c r="C1798" s="57" t="s">
        <v>1484</v>
      </c>
      <c r="D1798" s="56">
        <v>6100</v>
      </c>
      <c r="E1798" s="29"/>
      <c r="F1798" s="29"/>
      <c r="L1798" s="54"/>
    </row>
    <row r="1799" spans="1:13" ht="31.5" x14ac:dyDescent="0.3">
      <c r="A1799" s="20">
        <v>1703</v>
      </c>
      <c r="B1799" s="58" t="s">
        <v>2053</v>
      </c>
      <c r="C1799" s="57" t="s">
        <v>1483</v>
      </c>
      <c r="D1799" s="56">
        <v>6600</v>
      </c>
      <c r="E1799" s="29"/>
      <c r="F1799" s="29"/>
      <c r="L1799" s="54"/>
    </row>
    <row r="1800" spans="1:13" x14ac:dyDescent="0.3">
      <c r="A1800" s="16">
        <v>1704</v>
      </c>
      <c r="B1800" s="58" t="s">
        <v>2053</v>
      </c>
      <c r="C1800" s="57" t="s">
        <v>1482</v>
      </c>
      <c r="D1800" s="56">
        <v>3700</v>
      </c>
      <c r="E1800" s="29"/>
      <c r="F1800" s="29"/>
      <c r="L1800" s="54"/>
    </row>
    <row r="1801" spans="1:13" x14ac:dyDescent="0.3">
      <c r="A1801" s="20">
        <v>1705</v>
      </c>
      <c r="B1801" s="58" t="s">
        <v>2053</v>
      </c>
      <c r="C1801" s="57" t="s">
        <v>1481</v>
      </c>
      <c r="D1801" s="56">
        <v>3700</v>
      </c>
      <c r="E1801" s="29"/>
      <c r="F1801" s="29"/>
      <c r="L1801" s="54"/>
    </row>
    <row r="1802" spans="1:13" x14ac:dyDescent="0.3">
      <c r="A1802" s="16">
        <v>1706</v>
      </c>
      <c r="B1802" s="58" t="s">
        <v>2053</v>
      </c>
      <c r="C1802" s="57" t="s">
        <v>1480</v>
      </c>
      <c r="D1802" s="56">
        <v>3700</v>
      </c>
      <c r="E1802" s="29"/>
      <c r="F1802" s="29"/>
      <c r="L1802" s="54"/>
    </row>
    <row r="1803" spans="1:13" x14ac:dyDescent="0.3">
      <c r="A1803" s="20">
        <v>1707</v>
      </c>
      <c r="B1803" s="58" t="s">
        <v>2053</v>
      </c>
      <c r="C1803" s="63" t="s">
        <v>2474</v>
      </c>
      <c r="D1803" s="64">
        <v>13100</v>
      </c>
      <c r="E1803" s="29"/>
      <c r="F1803" s="29"/>
      <c r="L1803" s="54"/>
    </row>
    <row r="1804" spans="1:13" x14ac:dyDescent="0.3">
      <c r="A1804" s="16">
        <v>1708</v>
      </c>
      <c r="B1804" s="58" t="s">
        <v>2053</v>
      </c>
      <c r="C1804" s="63" t="s">
        <v>2473</v>
      </c>
      <c r="D1804" s="64">
        <v>3700</v>
      </c>
      <c r="E1804" s="29"/>
      <c r="F1804" s="29"/>
      <c r="L1804" s="54"/>
    </row>
    <row r="1805" spans="1:13" x14ac:dyDescent="0.3">
      <c r="A1805" s="20">
        <v>1709</v>
      </c>
      <c r="B1805" s="58" t="s">
        <v>2053</v>
      </c>
      <c r="C1805" s="63" t="s">
        <v>2472</v>
      </c>
      <c r="D1805" s="64">
        <v>6100</v>
      </c>
      <c r="E1805" s="29"/>
      <c r="F1805" s="29"/>
      <c r="L1805" s="54"/>
    </row>
    <row r="1806" spans="1:13" ht="31.5" x14ac:dyDescent="0.3">
      <c r="A1806" s="16">
        <v>1710</v>
      </c>
      <c r="B1806" s="58" t="s">
        <v>2053</v>
      </c>
      <c r="C1806" s="63" t="s">
        <v>2471</v>
      </c>
      <c r="D1806" s="64">
        <v>14600</v>
      </c>
      <c r="E1806" s="29"/>
      <c r="F1806" s="29"/>
      <c r="L1806" s="54"/>
    </row>
    <row r="1807" spans="1:13" x14ac:dyDescent="0.3">
      <c r="A1807" s="20">
        <v>1711</v>
      </c>
      <c r="B1807" s="58" t="s">
        <v>2053</v>
      </c>
      <c r="C1807" s="63" t="s">
        <v>2470</v>
      </c>
      <c r="D1807" s="64">
        <v>6100</v>
      </c>
      <c r="E1807" s="29"/>
      <c r="F1807" s="29"/>
      <c r="L1807" s="54"/>
    </row>
    <row r="1808" spans="1:13" x14ac:dyDescent="0.3">
      <c r="A1808" s="16">
        <v>1712</v>
      </c>
      <c r="B1808" s="58" t="s">
        <v>2053</v>
      </c>
      <c r="C1808" s="63" t="s">
        <v>2469</v>
      </c>
      <c r="D1808" s="64">
        <v>13100</v>
      </c>
      <c r="E1808" s="29"/>
      <c r="F1808" s="29"/>
      <c r="L1808" s="54"/>
    </row>
    <row r="1809" spans="1:13" ht="31.5" x14ac:dyDescent="0.3">
      <c r="A1809" s="20">
        <v>1713</v>
      </c>
      <c r="B1809" s="58" t="s">
        <v>2053</v>
      </c>
      <c r="C1809" s="63" t="s">
        <v>2468</v>
      </c>
      <c r="D1809" s="64">
        <v>14600</v>
      </c>
      <c r="E1809" s="29"/>
      <c r="F1809" s="29"/>
      <c r="L1809" s="54"/>
    </row>
    <row r="1810" spans="1:13" x14ac:dyDescent="0.3">
      <c r="A1810" s="16">
        <v>1714</v>
      </c>
      <c r="B1810" s="58" t="s">
        <v>2053</v>
      </c>
      <c r="C1810" s="63" t="s">
        <v>2467</v>
      </c>
      <c r="D1810" s="64">
        <v>6100</v>
      </c>
      <c r="E1810" s="29"/>
      <c r="F1810" s="29"/>
      <c r="L1810" s="54"/>
    </row>
    <row r="1811" spans="1:13" ht="31.5" x14ac:dyDescent="0.3">
      <c r="A1811" s="20">
        <v>1715</v>
      </c>
      <c r="B1811" s="58" t="s">
        <v>2053</v>
      </c>
      <c r="C1811" s="63" t="s">
        <v>2475</v>
      </c>
      <c r="D1811" s="64">
        <v>6100</v>
      </c>
      <c r="E1811" s="29"/>
      <c r="F1811" s="29"/>
      <c r="L1811" s="54"/>
    </row>
    <row r="1812" spans="1:13" x14ac:dyDescent="0.3">
      <c r="A1812" s="16">
        <v>1716</v>
      </c>
      <c r="B1812" s="58" t="s">
        <v>2053</v>
      </c>
      <c r="C1812" s="63" t="s">
        <v>2465</v>
      </c>
      <c r="D1812" s="64">
        <v>6100</v>
      </c>
      <c r="E1812" s="29"/>
      <c r="F1812" s="29"/>
      <c r="L1812" s="54"/>
    </row>
    <row r="1813" spans="1:13" x14ac:dyDescent="0.3">
      <c r="A1813" s="20">
        <v>1717</v>
      </c>
      <c r="B1813" s="58" t="s">
        <v>2466</v>
      </c>
      <c r="C1813" s="57" t="s">
        <v>2967</v>
      </c>
      <c r="D1813" s="56">
        <v>3700</v>
      </c>
      <c r="E1813" s="29"/>
      <c r="F1813" s="29"/>
      <c r="L1813" s="54"/>
    </row>
    <row r="1814" spans="1:13" x14ac:dyDescent="0.3">
      <c r="A1814" s="80" t="s">
        <v>561</v>
      </c>
      <c r="B1814" s="81"/>
      <c r="C1814" s="82"/>
      <c r="D1814" s="19">
        <f>SUM(D1796:F1813)</f>
        <v>135400</v>
      </c>
      <c r="E1814" s="29"/>
      <c r="F1814" s="29"/>
      <c r="H1814" s="42">
        <f>SUM(D1796)</f>
        <v>14600</v>
      </c>
      <c r="I1814" s="51">
        <f>SUM(D1796:D1802)</f>
        <v>42100</v>
      </c>
      <c r="L1814" s="54"/>
      <c r="M1814" s="29">
        <f>SUM(D1796:D1812)</f>
        <v>131700</v>
      </c>
    </row>
    <row r="1815" spans="1:13" ht="31.5" x14ac:dyDescent="0.3">
      <c r="A1815" s="16">
        <v>1718</v>
      </c>
      <c r="B1815" s="58" t="s">
        <v>2054</v>
      </c>
      <c r="C1815" s="57" t="s">
        <v>565</v>
      </c>
      <c r="D1815" s="56">
        <v>3600</v>
      </c>
      <c r="E1815" s="29"/>
      <c r="F1815" s="29"/>
      <c r="L1815" s="54"/>
    </row>
    <row r="1816" spans="1:13" x14ac:dyDescent="0.3">
      <c r="A1816" s="16">
        <v>1719</v>
      </c>
      <c r="B1816" s="58" t="s">
        <v>2054</v>
      </c>
      <c r="C1816" s="57" t="s">
        <v>564</v>
      </c>
      <c r="D1816" s="56">
        <v>3700</v>
      </c>
      <c r="E1816" s="29"/>
      <c r="F1816" s="29"/>
      <c r="L1816" s="54"/>
    </row>
    <row r="1817" spans="1:13" x14ac:dyDescent="0.3">
      <c r="A1817" s="16">
        <v>1720</v>
      </c>
      <c r="B1817" s="58" t="s">
        <v>2054</v>
      </c>
      <c r="C1817" s="57" t="s">
        <v>563</v>
      </c>
      <c r="D1817" s="56">
        <v>3700</v>
      </c>
      <c r="E1817" s="29"/>
      <c r="F1817" s="29"/>
      <c r="L1817" s="54"/>
    </row>
    <row r="1818" spans="1:13" x14ac:dyDescent="0.3">
      <c r="A1818" s="16">
        <v>1721</v>
      </c>
      <c r="B1818" s="58" t="s">
        <v>2054</v>
      </c>
      <c r="C1818" s="57" t="s">
        <v>1489</v>
      </c>
      <c r="D1818" s="56">
        <v>3700</v>
      </c>
      <c r="E1818" s="29"/>
      <c r="F1818" s="29"/>
      <c r="L1818" s="54"/>
    </row>
    <row r="1819" spans="1:13" x14ac:dyDescent="0.3">
      <c r="A1819" s="16">
        <v>1722</v>
      </c>
      <c r="B1819" s="58" t="s">
        <v>2054</v>
      </c>
      <c r="C1819" s="57" t="s">
        <v>1488</v>
      </c>
      <c r="D1819" s="56">
        <v>6100</v>
      </c>
      <c r="E1819" s="29"/>
      <c r="F1819" s="29"/>
      <c r="L1819" s="54"/>
    </row>
    <row r="1820" spans="1:13" x14ac:dyDescent="0.3">
      <c r="A1820" s="16">
        <v>1723</v>
      </c>
      <c r="B1820" s="58" t="s">
        <v>2054</v>
      </c>
      <c r="C1820" s="57" t="s">
        <v>1487</v>
      </c>
      <c r="D1820" s="56">
        <v>3700</v>
      </c>
      <c r="E1820" s="29"/>
      <c r="F1820" s="29"/>
      <c r="L1820" s="54"/>
    </row>
    <row r="1821" spans="1:13" x14ac:dyDescent="0.3">
      <c r="A1821" s="16">
        <v>1724</v>
      </c>
      <c r="B1821" s="58" t="s">
        <v>2054</v>
      </c>
      <c r="C1821" s="57" t="s">
        <v>1486</v>
      </c>
      <c r="D1821" s="56">
        <v>3700</v>
      </c>
      <c r="E1821" s="29"/>
      <c r="F1821" s="29"/>
      <c r="L1821" s="54"/>
    </row>
    <row r="1822" spans="1:13" x14ac:dyDescent="0.3">
      <c r="A1822" s="16">
        <v>1725</v>
      </c>
      <c r="B1822" s="58" t="s">
        <v>2054</v>
      </c>
      <c r="C1822" s="63" t="s">
        <v>2479</v>
      </c>
      <c r="D1822" s="64">
        <v>3700</v>
      </c>
      <c r="E1822" s="29"/>
      <c r="F1822" s="29"/>
      <c r="L1822" s="54"/>
    </row>
    <row r="1823" spans="1:13" ht="31.5" x14ac:dyDescent="0.3">
      <c r="A1823" s="16">
        <v>1726</v>
      </c>
      <c r="B1823" s="58" t="s">
        <v>2054</v>
      </c>
      <c r="C1823" s="63" t="s">
        <v>2478</v>
      </c>
      <c r="D1823" s="64">
        <v>3700</v>
      </c>
      <c r="E1823" s="29"/>
      <c r="F1823" s="29"/>
      <c r="L1823" s="54"/>
    </row>
    <row r="1824" spans="1:13" x14ac:dyDescent="0.3">
      <c r="A1824" s="16">
        <v>1727</v>
      </c>
      <c r="B1824" s="58" t="s">
        <v>2054</v>
      </c>
      <c r="C1824" s="63" t="s">
        <v>2477</v>
      </c>
      <c r="D1824" s="64">
        <v>3700</v>
      </c>
      <c r="E1824" s="29"/>
      <c r="F1824" s="29"/>
      <c r="L1824" s="54"/>
    </row>
    <row r="1825" spans="1:13" x14ac:dyDescent="0.3">
      <c r="A1825" s="16">
        <v>1728</v>
      </c>
      <c r="B1825" s="58" t="s">
        <v>2054</v>
      </c>
      <c r="C1825" s="63" t="s">
        <v>2476</v>
      </c>
      <c r="D1825" s="64">
        <v>3700</v>
      </c>
      <c r="E1825" s="29"/>
      <c r="F1825" s="29"/>
      <c r="L1825" s="54"/>
    </row>
    <row r="1826" spans="1:13" x14ac:dyDescent="0.3">
      <c r="A1826" s="16">
        <v>1729</v>
      </c>
      <c r="B1826" s="58" t="s">
        <v>562</v>
      </c>
      <c r="C1826" s="57" t="s">
        <v>2970</v>
      </c>
      <c r="D1826" s="56">
        <v>3700</v>
      </c>
      <c r="E1826" s="29"/>
      <c r="F1826" s="29"/>
      <c r="L1826" s="54"/>
    </row>
    <row r="1827" spans="1:13" x14ac:dyDescent="0.3">
      <c r="A1827" s="16">
        <v>1730</v>
      </c>
      <c r="B1827" s="58" t="s">
        <v>562</v>
      </c>
      <c r="C1827" s="57" t="s">
        <v>2969</v>
      </c>
      <c r="D1827" s="56">
        <v>3700</v>
      </c>
      <c r="E1827" s="29"/>
      <c r="F1827" s="29"/>
      <c r="L1827" s="54"/>
    </row>
    <row r="1828" spans="1:13" x14ac:dyDescent="0.3">
      <c r="A1828" s="16">
        <v>1731</v>
      </c>
      <c r="B1828" s="58" t="s">
        <v>562</v>
      </c>
      <c r="C1828" s="57" t="s">
        <v>2968</v>
      </c>
      <c r="D1828" s="56">
        <v>3700</v>
      </c>
      <c r="E1828" s="29"/>
      <c r="F1828" s="29"/>
      <c r="L1828" s="54"/>
    </row>
    <row r="1829" spans="1:13" x14ac:dyDescent="0.3">
      <c r="A1829" s="80" t="s">
        <v>566</v>
      </c>
      <c r="B1829" s="81"/>
      <c r="C1829" s="82"/>
      <c r="D1829" s="19">
        <f>SUM(D1815:D1828)</f>
        <v>54100</v>
      </c>
      <c r="E1829" s="29"/>
      <c r="F1829" s="29"/>
      <c r="H1829" s="42">
        <f>SUM(D1815:D1817)</f>
        <v>11000</v>
      </c>
      <c r="I1829" s="51">
        <f>SUM(D1815:D1821)</f>
        <v>28200</v>
      </c>
      <c r="L1829" s="54"/>
      <c r="M1829" s="29">
        <f>SUM(D1815:D1825)</f>
        <v>43000</v>
      </c>
    </row>
    <row r="1830" spans="1:13" x14ac:dyDescent="0.3">
      <c r="A1830" s="16">
        <v>1732</v>
      </c>
      <c r="B1830" s="58" t="s">
        <v>2055</v>
      </c>
      <c r="C1830" s="57" t="s">
        <v>569</v>
      </c>
      <c r="D1830" s="56">
        <v>3600</v>
      </c>
      <c r="E1830" s="29"/>
      <c r="F1830" s="29"/>
      <c r="L1830" s="54"/>
    </row>
    <row r="1831" spans="1:13" x14ac:dyDescent="0.3">
      <c r="A1831" s="16">
        <v>1733</v>
      </c>
      <c r="B1831" s="58" t="s">
        <v>2055</v>
      </c>
      <c r="C1831" s="57" t="s">
        <v>568</v>
      </c>
      <c r="D1831" s="56">
        <v>3700</v>
      </c>
      <c r="E1831" s="29"/>
      <c r="F1831" s="29"/>
      <c r="L1831" s="54"/>
    </row>
    <row r="1832" spans="1:13" x14ac:dyDescent="0.3">
      <c r="A1832" s="16">
        <v>1734</v>
      </c>
      <c r="B1832" s="58" t="s">
        <v>2055</v>
      </c>
      <c r="C1832" s="57" t="s">
        <v>571</v>
      </c>
      <c r="D1832" s="56">
        <v>3700</v>
      </c>
      <c r="E1832" s="29"/>
      <c r="F1832" s="29"/>
      <c r="L1832" s="54"/>
    </row>
    <row r="1833" spans="1:13" ht="31.5" x14ac:dyDescent="0.3">
      <c r="A1833" s="16">
        <v>1735</v>
      </c>
      <c r="B1833" s="58" t="s">
        <v>2055</v>
      </c>
      <c r="C1833" s="57" t="s">
        <v>570</v>
      </c>
      <c r="D1833" s="56">
        <v>3600</v>
      </c>
      <c r="E1833" s="29"/>
      <c r="F1833" s="29"/>
      <c r="L1833" s="54"/>
    </row>
    <row r="1834" spans="1:13" ht="31.5" x14ac:dyDescent="0.3">
      <c r="A1834" s="16">
        <v>1736</v>
      </c>
      <c r="B1834" s="58" t="s">
        <v>2055</v>
      </c>
      <c r="C1834" s="57" t="s">
        <v>1492</v>
      </c>
      <c r="D1834" s="56">
        <v>3700</v>
      </c>
      <c r="E1834" s="29"/>
      <c r="F1834" s="29"/>
      <c r="L1834" s="54"/>
    </row>
    <row r="1835" spans="1:13" ht="31.5" x14ac:dyDescent="0.3">
      <c r="A1835" s="16">
        <v>1737</v>
      </c>
      <c r="B1835" s="58" t="s">
        <v>2055</v>
      </c>
      <c r="C1835" s="57" t="s">
        <v>1491</v>
      </c>
      <c r="D1835" s="56">
        <v>3700</v>
      </c>
      <c r="E1835" s="29"/>
      <c r="F1835" s="29"/>
      <c r="L1835" s="54"/>
    </row>
    <row r="1836" spans="1:13" x14ac:dyDescent="0.3">
      <c r="A1836" s="16">
        <v>1738</v>
      </c>
      <c r="B1836" s="58" t="s">
        <v>2055</v>
      </c>
      <c r="C1836" s="57" t="s">
        <v>1490</v>
      </c>
      <c r="D1836" s="56">
        <v>3700</v>
      </c>
      <c r="E1836" s="29"/>
      <c r="F1836" s="29"/>
      <c r="L1836" s="54"/>
    </row>
    <row r="1837" spans="1:13" x14ac:dyDescent="0.3">
      <c r="A1837" s="16">
        <v>1739</v>
      </c>
      <c r="B1837" s="62" t="s">
        <v>567</v>
      </c>
      <c r="C1837" s="63" t="s">
        <v>2483</v>
      </c>
      <c r="D1837" s="64">
        <v>3700</v>
      </c>
      <c r="E1837" s="29"/>
      <c r="F1837" s="29"/>
      <c r="L1837" s="54"/>
    </row>
    <row r="1838" spans="1:13" x14ac:dyDescent="0.3">
      <c r="A1838" s="16">
        <v>1740</v>
      </c>
      <c r="B1838" s="62" t="s">
        <v>567</v>
      </c>
      <c r="C1838" s="63" t="s">
        <v>2482</v>
      </c>
      <c r="D1838" s="64">
        <v>3700</v>
      </c>
      <c r="E1838" s="29"/>
      <c r="F1838" s="29"/>
      <c r="L1838" s="54"/>
    </row>
    <row r="1839" spans="1:13" ht="31.5" x14ac:dyDescent="0.3">
      <c r="A1839" s="16">
        <v>1741</v>
      </c>
      <c r="B1839" s="62" t="s">
        <v>567</v>
      </c>
      <c r="C1839" s="63" t="s">
        <v>2481</v>
      </c>
      <c r="D1839" s="64">
        <v>3700</v>
      </c>
      <c r="E1839" s="29"/>
      <c r="F1839" s="29"/>
      <c r="L1839" s="54"/>
    </row>
    <row r="1840" spans="1:13" ht="31.5" x14ac:dyDescent="0.3">
      <c r="A1840" s="16">
        <v>1742</v>
      </c>
      <c r="B1840" s="62" t="s">
        <v>567</v>
      </c>
      <c r="C1840" s="63" t="s">
        <v>2480</v>
      </c>
      <c r="D1840" s="64">
        <v>14600</v>
      </c>
      <c r="E1840" s="29"/>
      <c r="F1840" s="29"/>
      <c r="L1840" s="54"/>
    </row>
    <row r="1841" spans="1:13" ht="31.5" x14ac:dyDescent="0.3">
      <c r="A1841" s="16">
        <v>1743</v>
      </c>
      <c r="B1841" s="58" t="s">
        <v>567</v>
      </c>
      <c r="C1841" s="57" t="s">
        <v>2971</v>
      </c>
      <c r="D1841" s="56">
        <v>3700</v>
      </c>
      <c r="E1841" s="29"/>
      <c r="F1841" s="29"/>
      <c r="L1841" s="54"/>
    </row>
    <row r="1842" spans="1:13" x14ac:dyDescent="0.3">
      <c r="A1842" s="80" t="s">
        <v>572</v>
      </c>
      <c r="B1842" s="81"/>
      <c r="C1842" s="82"/>
      <c r="D1842" s="19">
        <f>SUM(D1830:D1841)</f>
        <v>55100</v>
      </c>
      <c r="E1842" s="29"/>
      <c r="F1842" s="29"/>
      <c r="H1842" s="42">
        <f>SUM(D1830:D1833)</f>
        <v>14600</v>
      </c>
      <c r="I1842" s="51">
        <f>SUM(D1830:D1836)</f>
        <v>25700</v>
      </c>
      <c r="L1842" s="54"/>
      <c r="M1842" s="29">
        <f>SUM(D1830:D1840)</f>
        <v>51400</v>
      </c>
    </row>
    <row r="1843" spans="1:13" x14ac:dyDescent="0.3">
      <c r="A1843" s="16">
        <v>1744</v>
      </c>
      <c r="B1843" s="58" t="s">
        <v>2056</v>
      </c>
      <c r="C1843" s="57" t="s">
        <v>576</v>
      </c>
      <c r="D1843" s="56">
        <v>3600</v>
      </c>
      <c r="E1843" s="29"/>
      <c r="F1843" s="29"/>
      <c r="L1843" s="54"/>
    </row>
    <row r="1844" spans="1:13" x14ac:dyDescent="0.3">
      <c r="A1844" s="16">
        <v>1745</v>
      </c>
      <c r="B1844" s="58" t="s">
        <v>2056</v>
      </c>
      <c r="C1844" s="57" t="s">
        <v>575</v>
      </c>
      <c r="D1844" s="56">
        <v>3600</v>
      </c>
      <c r="E1844" s="29"/>
      <c r="F1844" s="29"/>
      <c r="L1844" s="54"/>
    </row>
    <row r="1845" spans="1:13" x14ac:dyDescent="0.3">
      <c r="A1845" s="16">
        <v>1746</v>
      </c>
      <c r="B1845" s="58" t="s">
        <v>2056</v>
      </c>
      <c r="C1845" s="57" t="s">
        <v>574</v>
      </c>
      <c r="D1845" s="56">
        <v>3600</v>
      </c>
      <c r="E1845" s="29"/>
      <c r="F1845" s="29"/>
      <c r="L1845" s="54"/>
    </row>
    <row r="1846" spans="1:13" x14ac:dyDescent="0.3">
      <c r="A1846" s="16">
        <v>1747</v>
      </c>
      <c r="B1846" s="58" t="s">
        <v>2056</v>
      </c>
      <c r="C1846" s="57" t="s">
        <v>573</v>
      </c>
      <c r="D1846" s="56">
        <v>3600</v>
      </c>
      <c r="E1846" s="29"/>
      <c r="F1846" s="29"/>
      <c r="L1846" s="54"/>
    </row>
    <row r="1847" spans="1:13" x14ac:dyDescent="0.3">
      <c r="A1847" s="16">
        <v>1748</v>
      </c>
      <c r="B1847" s="58" t="s">
        <v>2056</v>
      </c>
      <c r="C1847" s="57" t="s">
        <v>1496</v>
      </c>
      <c r="D1847" s="56">
        <v>3600</v>
      </c>
      <c r="E1847" s="29"/>
      <c r="F1847" s="29"/>
      <c r="L1847" s="54"/>
    </row>
    <row r="1848" spans="1:13" ht="31.5" x14ac:dyDescent="0.3">
      <c r="A1848" s="16">
        <v>1749</v>
      </c>
      <c r="B1848" s="58" t="s">
        <v>2056</v>
      </c>
      <c r="C1848" s="57" t="s">
        <v>1495</v>
      </c>
      <c r="D1848" s="56">
        <v>3600</v>
      </c>
      <c r="E1848" s="29"/>
      <c r="F1848" s="29"/>
      <c r="L1848" s="54"/>
    </row>
    <row r="1849" spans="1:13" x14ac:dyDescent="0.3">
      <c r="A1849" s="16">
        <v>1750</v>
      </c>
      <c r="B1849" s="58" t="s">
        <v>2056</v>
      </c>
      <c r="C1849" s="57" t="s">
        <v>1494</v>
      </c>
      <c r="D1849" s="56">
        <v>3700</v>
      </c>
      <c r="E1849" s="29"/>
      <c r="F1849" s="29"/>
      <c r="L1849" s="54"/>
    </row>
    <row r="1850" spans="1:13" ht="31.5" x14ac:dyDescent="0.3">
      <c r="A1850" s="16">
        <v>1751</v>
      </c>
      <c r="B1850" s="58" t="s">
        <v>2056</v>
      </c>
      <c r="C1850" s="57" t="s">
        <v>1493</v>
      </c>
      <c r="D1850" s="56">
        <v>3600</v>
      </c>
      <c r="E1850" s="29"/>
      <c r="F1850" s="29"/>
      <c r="L1850" s="54"/>
    </row>
    <row r="1851" spans="1:13" x14ac:dyDescent="0.3">
      <c r="A1851" s="80" t="s">
        <v>577</v>
      </c>
      <c r="B1851" s="81"/>
      <c r="C1851" s="82"/>
      <c r="D1851" s="19">
        <f>SUM(D1843:D1850)</f>
        <v>28900</v>
      </c>
      <c r="E1851" s="29"/>
      <c r="F1851" s="29"/>
      <c r="H1851" s="42">
        <f>SUM(D1843:D1846)</f>
        <v>14400</v>
      </c>
      <c r="I1851" s="51">
        <f>SUM(D1843:D1850)</f>
        <v>28900</v>
      </c>
      <c r="L1851" s="54"/>
      <c r="M1851" s="29">
        <f>SUM(D1843:D1850)</f>
        <v>28900</v>
      </c>
    </row>
    <row r="1852" spans="1:13" x14ac:dyDescent="0.3">
      <c r="A1852" s="16">
        <v>1752</v>
      </c>
      <c r="B1852" s="58" t="s">
        <v>2057</v>
      </c>
      <c r="C1852" s="57" t="s">
        <v>583</v>
      </c>
      <c r="D1852" s="56">
        <v>3700</v>
      </c>
      <c r="E1852" s="29"/>
      <c r="F1852" s="29"/>
      <c r="L1852" s="54"/>
    </row>
    <row r="1853" spans="1:13" ht="31.5" x14ac:dyDescent="0.3">
      <c r="A1853" s="16">
        <v>1753</v>
      </c>
      <c r="B1853" s="58" t="s">
        <v>2057</v>
      </c>
      <c r="C1853" s="57" t="s">
        <v>582</v>
      </c>
      <c r="D1853" s="56">
        <v>6100</v>
      </c>
      <c r="E1853" s="29"/>
      <c r="F1853" s="29"/>
      <c r="L1853" s="54"/>
    </row>
    <row r="1854" spans="1:13" x14ac:dyDescent="0.3">
      <c r="A1854" s="16">
        <v>1754</v>
      </c>
      <c r="B1854" s="58" t="s">
        <v>2057</v>
      </c>
      <c r="C1854" s="57" t="s">
        <v>581</v>
      </c>
      <c r="D1854" s="56">
        <v>3700</v>
      </c>
      <c r="E1854" s="29"/>
      <c r="F1854" s="29"/>
      <c r="L1854" s="54"/>
    </row>
    <row r="1855" spans="1:13" x14ac:dyDescent="0.3">
      <c r="A1855" s="16">
        <v>1755</v>
      </c>
      <c r="B1855" s="58" t="s">
        <v>2057</v>
      </c>
      <c r="C1855" s="57" t="s">
        <v>581</v>
      </c>
      <c r="D1855" s="56">
        <v>3700</v>
      </c>
      <c r="E1855" s="29"/>
      <c r="F1855" s="29"/>
      <c r="L1855" s="54"/>
    </row>
    <row r="1856" spans="1:13" x14ac:dyDescent="0.3">
      <c r="A1856" s="16">
        <v>1756</v>
      </c>
      <c r="B1856" s="58" t="s">
        <v>2057</v>
      </c>
      <c r="C1856" s="57" t="s">
        <v>580</v>
      </c>
      <c r="D1856" s="56">
        <v>3700</v>
      </c>
      <c r="E1856" s="29"/>
      <c r="F1856" s="29"/>
      <c r="L1856" s="54"/>
    </row>
    <row r="1857" spans="1:13" x14ac:dyDescent="0.3">
      <c r="A1857" s="16">
        <v>1757</v>
      </c>
      <c r="B1857" s="58" t="s">
        <v>2057</v>
      </c>
      <c r="C1857" s="57" t="s">
        <v>580</v>
      </c>
      <c r="D1857" s="56">
        <v>3700</v>
      </c>
      <c r="E1857" s="29"/>
      <c r="F1857" s="29"/>
      <c r="L1857" s="54"/>
    </row>
    <row r="1858" spans="1:13" x14ac:dyDescent="0.3">
      <c r="A1858" s="16">
        <v>1758</v>
      </c>
      <c r="B1858" s="58" t="s">
        <v>2057</v>
      </c>
      <c r="C1858" s="57" t="s">
        <v>579</v>
      </c>
      <c r="D1858" s="56">
        <v>5900</v>
      </c>
      <c r="E1858" s="29"/>
      <c r="F1858" s="29"/>
      <c r="L1858" s="54"/>
    </row>
    <row r="1859" spans="1:13" x14ac:dyDescent="0.3">
      <c r="A1859" s="16">
        <v>1759</v>
      </c>
      <c r="B1859" s="58" t="s">
        <v>2057</v>
      </c>
      <c r="C1859" s="57" t="s">
        <v>1501</v>
      </c>
      <c r="D1859" s="56">
        <v>6100</v>
      </c>
      <c r="E1859" s="29"/>
      <c r="F1859" s="29"/>
      <c r="L1859" s="54"/>
    </row>
    <row r="1860" spans="1:13" x14ac:dyDescent="0.3">
      <c r="A1860" s="16">
        <v>1760</v>
      </c>
      <c r="B1860" s="58" t="s">
        <v>2057</v>
      </c>
      <c r="C1860" s="57" t="s">
        <v>1500</v>
      </c>
      <c r="D1860" s="56">
        <v>13100</v>
      </c>
      <c r="E1860" s="29"/>
      <c r="F1860" s="29"/>
      <c r="L1860" s="54"/>
    </row>
    <row r="1861" spans="1:13" x14ac:dyDescent="0.3">
      <c r="A1861" s="16">
        <v>1761</v>
      </c>
      <c r="B1861" s="58" t="s">
        <v>2057</v>
      </c>
      <c r="C1861" s="57" t="s">
        <v>1499</v>
      </c>
      <c r="D1861" s="56">
        <v>3700</v>
      </c>
      <c r="E1861" s="29"/>
      <c r="F1861" s="29"/>
      <c r="L1861" s="54"/>
    </row>
    <row r="1862" spans="1:13" ht="31.5" x14ac:dyDescent="0.3">
      <c r="A1862" s="16">
        <v>1762</v>
      </c>
      <c r="B1862" s="58" t="s">
        <v>2057</v>
      </c>
      <c r="C1862" s="57" t="s">
        <v>1498</v>
      </c>
      <c r="D1862" s="56">
        <v>7100</v>
      </c>
      <c r="E1862" s="29"/>
      <c r="F1862" s="29"/>
      <c r="L1862" s="54"/>
    </row>
    <row r="1863" spans="1:13" x14ac:dyDescent="0.3">
      <c r="A1863" s="16">
        <v>1763</v>
      </c>
      <c r="B1863" s="58" t="s">
        <v>2057</v>
      </c>
      <c r="C1863" s="57" t="s">
        <v>1497</v>
      </c>
      <c r="D1863" s="56">
        <v>3700</v>
      </c>
      <c r="E1863" s="29"/>
      <c r="F1863" s="29"/>
      <c r="L1863" s="54"/>
    </row>
    <row r="1864" spans="1:13" x14ac:dyDescent="0.3">
      <c r="A1864" s="16">
        <v>1764</v>
      </c>
      <c r="B1864" s="62" t="s">
        <v>578</v>
      </c>
      <c r="C1864" s="63" t="s">
        <v>2487</v>
      </c>
      <c r="D1864" s="64">
        <v>3700</v>
      </c>
      <c r="E1864" s="29"/>
      <c r="F1864" s="29"/>
      <c r="L1864" s="54"/>
    </row>
    <row r="1865" spans="1:13" x14ac:dyDescent="0.3">
      <c r="A1865" s="16">
        <v>1765</v>
      </c>
      <c r="B1865" s="62" t="s">
        <v>578</v>
      </c>
      <c r="C1865" s="63" t="s">
        <v>2486</v>
      </c>
      <c r="D1865" s="64">
        <v>13100</v>
      </c>
      <c r="E1865" s="29"/>
      <c r="F1865" s="29"/>
      <c r="L1865" s="54"/>
    </row>
    <row r="1866" spans="1:13" x14ac:dyDescent="0.3">
      <c r="A1866" s="16">
        <v>1766</v>
      </c>
      <c r="B1866" s="62" t="s">
        <v>578</v>
      </c>
      <c r="C1866" s="63" t="s">
        <v>2485</v>
      </c>
      <c r="D1866" s="64">
        <v>13100</v>
      </c>
      <c r="E1866" s="29"/>
      <c r="F1866" s="29"/>
      <c r="L1866" s="54"/>
    </row>
    <row r="1867" spans="1:13" x14ac:dyDescent="0.3">
      <c r="A1867" s="16">
        <v>1767</v>
      </c>
      <c r="B1867" s="62" t="s">
        <v>578</v>
      </c>
      <c r="C1867" s="63" t="s">
        <v>2484</v>
      </c>
      <c r="D1867" s="64">
        <v>3700</v>
      </c>
      <c r="E1867" s="29"/>
      <c r="F1867" s="29"/>
      <c r="L1867" s="54"/>
    </row>
    <row r="1868" spans="1:13" x14ac:dyDescent="0.3">
      <c r="A1868" s="16">
        <v>1768</v>
      </c>
      <c r="B1868" s="58" t="s">
        <v>578</v>
      </c>
      <c r="C1868" s="57" t="s">
        <v>2973</v>
      </c>
      <c r="D1868" s="56">
        <v>3700</v>
      </c>
      <c r="E1868" s="29"/>
      <c r="F1868" s="29"/>
      <c r="L1868" s="54"/>
    </row>
    <row r="1869" spans="1:13" x14ac:dyDescent="0.3">
      <c r="A1869" s="16">
        <v>1769</v>
      </c>
      <c r="B1869" s="58" t="s">
        <v>578</v>
      </c>
      <c r="C1869" s="57" t="s">
        <v>2972</v>
      </c>
      <c r="D1869" s="56">
        <v>3700</v>
      </c>
      <c r="E1869" s="29"/>
      <c r="F1869" s="29"/>
      <c r="L1869" s="54"/>
    </row>
    <row r="1870" spans="1:13" x14ac:dyDescent="0.3">
      <c r="A1870" s="80" t="s">
        <v>584</v>
      </c>
      <c r="B1870" s="81"/>
      <c r="C1870" s="82"/>
      <c r="D1870" s="19">
        <f>SUM(D1852:D1869)</f>
        <v>105200</v>
      </c>
      <c r="E1870" s="29"/>
      <c r="F1870" s="29"/>
      <c r="H1870" s="42">
        <f>SUM(D1852:D1858)</f>
        <v>30500</v>
      </c>
      <c r="I1870" s="51">
        <f>SUM(D1852:D1863)</f>
        <v>64200</v>
      </c>
      <c r="L1870" s="54"/>
      <c r="M1870" s="29">
        <f>SUM(D1852:D1867)</f>
        <v>97800</v>
      </c>
    </row>
    <row r="1871" spans="1:13" x14ac:dyDescent="0.3">
      <c r="A1871" s="16">
        <v>1770</v>
      </c>
      <c r="B1871" s="58" t="s">
        <v>2058</v>
      </c>
      <c r="C1871" s="57" t="s">
        <v>591</v>
      </c>
      <c r="D1871" s="56">
        <v>3700</v>
      </c>
      <c r="E1871" s="29"/>
      <c r="F1871" s="29"/>
      <c r="L1871" s="54"/>
    </row>
    <row r="1872" spans="1:13" x14ac:dyDescent="0.3">
      <c r="A1872" s="16">
        <v>1771</v>
      </c>
      <c r="B1872" s="58" t="s">
        <v>2058</v>
      </c>
      <c r="C1872" s="57" t="s">
        <v>590</v>
      </c>
      <c r="D1872" s="56">
        <v>3700</v>
      </c>
      <c r="E1872" s="29"/>
      <c r="F1872" s="29"/>
      <c r="L1872" s="54"/>
    </row>
    <row r="1873" spans="1:12" x14ac:dyDescent="0.3">
      <c r="A1873" s="16">
        <v>1772</v>
      </c>
      <c r="B1873" s="58" t="s">
        <v>2058</v>
      </c>
      <c r="C1873" s="57" t="s">
        <v>589</v>
      </c>
      <c r="D1873" s="56">
        <v>3700</v>
      </c>
      <c r="E1873" s="29"/>
      <c r="F1873" s="29"/>
      <c r="L1873" s="54"/>
    </row>
    <row r="1874" spans="1:12" x14ac:dyDescent="0.3">
      <c r="A1874" s="16">
        <v>1773</v>
      </c>
      <c r="B1874" s="58" t="s">
        <v>2058</v>
      </c>
      <c r="C1874" s="57" t="s">
        <v>588</v>
      </c>
      <c r="D1874" s="56">
        <v>2500</v>
      </c>
      <c r="E1874" s="29"/>
      <c r="F1874" s="29"/>
      <c r="L1874" s="54"/>
    </row>
    <row r="1875" spans="1:12" x14ac:dyDescent="0.3">
      <c r="A1875" s="16">
        <v>1774</v>
      </c>
      <c r="B1875" s="58" t="s">
        <v>2058</v>
      </c>
      <c r="C1875" s="57" t="s">
        <v>587</v>
      </c>
      <c r="D1875" s="56">
        <v>3700</v>
      </c>
      <c r="E1875" s="29"/>
      <c r="F1875" s="29"/>
      <c r="L1875" s="54"/>
    </row>
    <row r="1876" spans="1:12" x14ac:dyDescent="0.3">
      <c r="A1876" s="16">
        <v>1775</v>
      </c>
      <c r="B1876" s="58" t="s">
        <v>2058</v>
      </c>
      <c r="C1876" s="57" t="s">
        <v>586</v>
      </c>
      <c r="D1876" s="56">
        <v>3700</v>
      </c>
      <c r="E1876" s="29"/>
      <c r="F1876" s="29"/>
      <c r="L1876" s="54"/>
    </row>
    <row r="1877" spans="1:12" x14ac:dyDescent="0.3">
      <c r="A1877" s="16">
        <v>1776</v>
      </c>
      <c r="B1877" s="58" t="s">
        <v>2058</v>
      </c>
      <c r="C1877" s="57" t="s">
        <v>1506</v>
      </c>
      <c r="D1877" s="56">
        <v>3700</v>
      </c>
      <c r="E1877" s="29"/>
      <c r="F1877" s="29"/>
      <c r="L1877" s="54"/>
    </row>
    <row r="1878" spans="1:12" x14ac:dyDescent="0.3">
      <c r="A1878" s="16">
        <v>1777</v>
      </c>
      <c r="B1878" s="58" t="s">
        <v>2058</v>
      </c>
      <c r="C1878" s="57" t="s">
        <v>1505</v>
      </c>
      <c r="D1878" s="56">
        <v>3700</v>
      </c>
      <c r="E1878" s="29"/>
      <c r="F1878" s="29"/>
      <c r="L1878" s="54"/>
    </row>
    <row r="1879" spans="1:12" x14ac:dyDescent="0.3">
      <c r="A1879" s="16">
        <v>1778</v>
      </c>
      <c r="B1879" s="58" t="s">
        <v>2058</v>
      </c>
      <c r="C1879" s="57" t="s">
        <v>1504</v>
      </c>
      <c r="D1879" s="56">
        <v>3500</v>
      </c>
      <c r="E1879" s="29"/>
      <c r="F1879" s="29"/>
      <c r="L1879" s="54"/>
    </row>
    <row r="1880" spans="1:12" ht="31.5" x14ac:dyDescent="0.3">
      <c r="A1880" s="16">
        <v>1779</v>
      </c>
      <c r="B1880" s="58" t="s">
        <v>2058</v>
      </c>
      <c r="C1880" s="57" t="s">
        <v>1503</v>
      </c>
      <c r="D1880" s="56">
        <v>3700</v>
      </c>
      <c r="E1880" s="29"/>
      <c r="F1880" s="29"/>
      <c r="L1880" s="54"/>
    </row>
    <row r="1881" spans="1:12" ht="33.75" customHeight="1" x14ac:dyDescent="0.3">
      <c r="A1881" s="16">
        <v>1780</v>
      </c>
      <c r="B1881" s="58" t="s">
        <v>2058</v>
      </c>
      <c r="C1881" s="57" t="s">
        <v>1502</v>
      </c>
      <c r="D1881" s="56">
        <v>3000</v>
      </c>
      <c r="E1881" s="29"/>
      <c r="F1881" s="29"/>
      <c r="L1881" s="54"/>
    </row>
    <row r="1882" spans="1:12" ht="33.75" customHeight="1" x14ac:dyDescent="0.3">
      <c r="A1882" s="16">
        <v>1781</v>
      </c>
      <c r="B1882" s="58" t="s">
        <v>2058</v>
      </c>
      <c r="C1882" s="57" t="s">
        <v>1948</v>
      </c>
      <c r="D1882" s="56">
        <v>13100</v>
      </c>
      <c r="E1882" s="29"/>
      <c r="F1882" s="29"/>
      <c r="L1882" s="54"/>
    </row>
    <row r="1883" spans="1:12" x14ac:dyDescent="0.3">
      <c r="A1883" s="16">
        <v>1782</v>
      </c>
      <c r="B1883" s="58" t="s">
        <v>2058</v>
      </c>
      <c r="C1883" s="57" t="s">
        <v>1949</v>
      </c>
      <c r="D1883" s="56">
        <v>13100</v>
      </c>
      <c r="E1883" s="29"/>
      <c r="F1883" s="29"/>
      <c r="L1883" s="54"/>
    </row>
    <row r="1884" spans="1:12" ht="31.5" x14ac:dyDescent="0.3">
      <c r="A1884" s="16">
        <v>1783</v>
      </c>
      <c r="B1884" s="58" t="s">
        <v>2058</v>
      </c>
      <c r="C1884" s="57" t="s">
        <v>1947</v>
      </c>
      <c r="D1884" s="56">
        <v>14600</v>
      </c>
      <c r="E1884" s="29"/>
      <c r="F1884" s="29"/>
      <c r="L1884" s="54"/>
    </row>
    <row r="1885" spans="1:12" x14ac:dyDescent="0.3">
      <c r="A1885" s="16">
        <v>1784</v>
      </c>
      <c r="B1885" s="58" t="s">
        <v>2058</v>
      </c>
      <c r="C1885" s="57" t="s">
        <v>1946</v>
      </c>
      <c r="D1885" s="56">
        <v>13100</v>
      </c>
      <c r="E1885" s="29"/>
      <c r="F1885" s="29"/>
      <c r="L1885" s="54"/>
    </row>
    <row r="1886" spans="1:12" x14ac:dyDescent="0.3">
      <c r="A1886" s="16">
        <v>1785</v>
      </c>
      <c r="B1886" s="58" t="s">
        <v>2058</v>
      </c>
      <c r="C1886" s="63" t="s">
        <v>2496</v>
      </c>
      <c r="D1886" s="64">
        <v>3700</v>
      </c>
      <c r="E1886" s="29"/>
      <c r="F1886" s="29"/>
      <c r="L1886" s="54"/>
    </row>
    <row r="1887" spans="1:12" x14ac:dyDescent="0.3">
      <c r="A1887" s="16">
        <v>1786</v>
      </c>
      <c r="B1887" s="58" t="s">
        <v>2058</v>
      </c>
      <c r="C1887" s="63" t="s">
        <v>3135</v>
      </c>
      <c r="D1887" s="64">
        <v>3700</v>
      </c>
      <c r="E1887" s="29"/>
      <c r="F1887" s="29"/>
      <c r="L1887" s="54"/>
    </row>
    <row r="1888" spans="1:12" x14ac:dyDescent="0.3">
      <c r="A1888" s="16">
        <v>1787</v>
      </c>
      <c r="B1888" s="58" t="s">
        <v>2058</v>
      </c>
      <c r="C1888" s="63" t="s">
        <v>2495</v>
      </c>
      <c r="D1888" s="64">
        <v>6100</v>
      </c>
      <c r="E1888" s="29"/>
      <c r="F1888" s="29"/>
      <c r="L1888" s="54"/>
    </row>
    <row r="1889" spans="1:12" x14ac:dyDescent="0.3">
      <c r="A1889" s="16">
        <v>1788</v>
      </c>
      <c r="B1889" s="58" t="s">
        <v>2058</v>
      </c>
      <c r="C1889" s="63" t="s">
        <v>2494</v>
      </c>
      <c r="D1889" s="64">
        <v>13100</v>
      </c>
      <c r="E1889" s="29"/>
      <c r="F1889" s="29"/>
      <c r="L1889" s="54"/>
    </row>
    <row r="1890" spans="1:12" x14ac:dyDescent="0.3">
      <c r="A1890" s="16">
        <v>1789</v>
      </c>
      <c r="B1890" s="58" t="s">
        <v>2058</v>
      </c>
      <c r="C1890" s="63" t="s">
        <v>2493</v>
      </c>
      <c r="D1890" s="64">
        <v>3700</v>
      </c>
      <c r="E1890" s="29"/>
      <c r="F1890" s="29"/>
      <c r="L1890" s="54"/>
    </row>
    <row r="1891" spans="1:12" x14ac:dyDescent="0.3">
      <c r="A1891" s="16">
        <v>1790</v>
      </c>
      <c r="B1891" s="58" t="s">
        <v>2058</v>
      </c>
      <c r="C1891" s="63" t="s">
        <v>2492</v>
      </c>
      <c r="D1891" s="64">
        <v>3700</v>
      </c>
      <c r="E1891" s="29"/>
      <c r="F1891" s="29"/>
      <c r="L1891" s="54"/>
    </row>
    <row r="1892" spans="1:12" x14ac:dyDescent="0.3">
      <c r="A1892" s="16">
        <v>1791</v>
      </c>
      <c r="B1892" s="58" t="s">
        <v>2058</v>
      </c>
      <c r="C1892" s="63" t="s">
        <v>2491</v>
      </c>
      <c r="D1892" s="64">
        <v>3700</v>
      </c>
      <c r="E1892" s="29"/>
      <c r="F1892" s="29"/>
      <c r="L1892" s="54"/>
    </row>
    <row r="1893" spans="1:12" x14ac:dyDescent="0.3">
      <c r="A1893" s="16">
        <v>1792</v>
      </c>
      <c r="B1893" s="58" t="s">
        <v>2058</v>
      </c>
      <c r="C1893" s="63" t="s">
        <v>2490</v>
      </c>
      <c r="D1893" s="64">
        <v>5000</v>
      </c>
      <c r="E1893" s="29"/>
      <c r="F1893" s="29"/>
      <c r="L1893" s="54"/>
    </row>
    <row r="1894" spans="1:12" x14ac:dyDescent="0.3">
      <c r="A1894" s="16">
        <v>1793</v>
      </c>
      <c r="B1894" s="58" t="s">
        <v>2058</v>
      </c>
      <c r="C1894" s="63" t="s">
        <v>2489</v>
      </c>
      <c r="D1894" s="64">
        <v>6100</v>
      </c>
      <c r="E1894" s="29"/>
      <c r="F1894" s="29"/>
      <c r="L1894" s="54"/>
    </row>
    <row r="1895" spans="1:12" x14ac:dyDescent="0.3">
      <c r="A1895" s="16">
        <v>1794</v>
      </c>
      <c r="B1895" s="58" t="s">
        <v>2058</v>
      </c>
      <c r="C1895" s="63" t="s">
        <v>2488</v>
      </c>
      <c r="D1895" s="64">
        <v>5000</v>
      </c>
      <c r="E1895" s="29"/>
      <c r="F1895" s="29"/>
      <c r="L1895" s="54"/>
    </row>
    <row r="1896" spans="1:12" x14ac:dyDescent="0.3">
      <c r="A1896" s="16">
        <v>1795</v>
      </c>
      <c r="B1896" s="58" t="s">
        <v>585</v>
      </c>
      <c r="C1896" s="57" t="s">
        <v>2986</v>
      </c>
      <c r="D1896" s="56">
        <v>3700</v>
      </c>
      <c r="E1896" s="29"/>
      <c r="F1896" s="29"/>
      <c r="L1896" s="54"/>
    </row>
    <row r="1897" spans="1:12" x14ac:dyDescent="0.3">
      <c r="A1897" s="16">
        <v>1796</v>
      </c>
      <c r="B1897" s="58" t="s">
        <v>585</v>
      </c>
      <c r="C1897" s="57" t="s">
        <v>2985</v>
      </c>
      <c r="D1897" s="56">
        <v>3700</v>
      </c>
      <c r="E1897" s="29"/>
      <c r="F1897" s="29"/>
      <c r="L1897" s="54"/>
    </row>
    <row r="1898" spans="1:12" x14ac:dyDescent="0.3">
      <c r="A1898" s="16">
        <v>1797</v>
      </c>
      <c r="B1898" s="58" t="s">
        <v>585</v>
      </c>
      <c r="C1898" s="57" t="s">
        <v>2984</v>
      </c>
      <c r="D1898" s="56">
        <v>3700</v>
      </c>
      <c r="E1898" s="29"/>
      <c r="F1898" s="29"/>
      <c r="L1898" s="54"/>
    </row>
    <row r="1899" spans="1:12" x14ac:dyDescent="0.3">
      <c r="A1899" s="16">
        <v>1798</v>
      </c>
      <c r="B1899" s="58" t="s">
        <v>585</v>
      </c>
      <c r="C1899" s="57" t="s">
        <v>2983</v>
      </c>
      <c r="D1899" s="56">
        <v>3700</v>
      </c>
      <c r="E1899" s="29"/>
      <c r="F1899" s="29"/>
      <c r="L1899" s="54"/>
    </row>
    <row r="1900" spans="1:12" ht="31.5" x14ac:dyDescent="0.3">
      <c r="A1900" s="16">
        <v>1799</v>
      </c>
      <c r="B1900" s="58" t="s">
        <v>585</v>
      </c>
      <c r="C1900" s="57" t="s">
        <v>1503</v>
      </c>
      <c r="D1900" s="56">
        <v>3700</v>
      </c>
      <c r="E1900" s="29"/>
      <c r="F1900" s="29"/>
      <c r="L1900" s="54"/>
    </row>
    <row r="1901" spans="1:12" ht="31.5" x14ac:dyDescent="0.3">
      <c r="A1901" s="16">
        <v>1800</v>
      </c>
      <c r="B1901" s="58" t="s">
        <v>585</v>
      </c>
      <c r="C1901" s="57" t="s">
        <v>2982</v>
      </c>
      <c r="D1901" s="56">
        <v>7100</v>
      </c>
      <c r="E1901" s="29"/>
      <c r="F1901" s="29"/>
      <c r="L1901" s="54"/>
    </row>
    <row r="1902" spans="1:12" ht="31.5" x14ac:dyDescent="0.3">
      <c r="A1902" s="16">
        <v>1801</v>
      </c>
      <c r="B1902" s="58" t="s">
        <v>585</v>
      </c>
      <c r="C1902" s="57" t="s">
        <v>2981</v>
      </c>
      <c r="D1902" s="56">
        <v>7100</v>
      </c>
      <c r="E1902" s="29"/>
      <c r="F1902" s="29"/>
      <c r="L1902" s="54"/>
    </row>
    <row r="1903" spans="1:12" x14ac:dyDescent="0.3">
      <c r="A1903" s="16">
        <v>1802</v>
      </c>
      <c r="B1903" s="58" t="s">
        <v>585</v>
      </c>
      <c r="C1903" s="57" t="s">
        <v>2980</v>
      </c>
      <c r="D1903" s="56">
        <v>3700</v>
      </c>
      <c r="E1903" s="29"/>
      <c r="F1903" s="29"/>
      <c r="L1903" s="54"/>
    </row>
    <row r="1904" spans="1:12" x14ac:dyDescent="0.3">
      <c r="A1904" s="16">
        <v>1803</v>
      </c>
      <c r="B1904" s="58" t="s">
        <v>585</v>
      </c>
      <c r="C1904" s="57" t="s">
        <v>2979</v>
      </c>
      <c r="D1904" s="56">
        <v>3700</v>
      </c>
      <c r="E1904" s="29"/>
      <c r="F1904" s="29"/>
      <c r="L1904" s="54"/>
    </row>
    <row r="1905" spans="1:13" x14ac:dyDescent="0.3">
      <c r="A1905" s="16">
        <v>1804</v>
      </c>
      <c r="B1905" s="58" t="s">
        <v>585</v>
      </c>
      <c r="C1905" s="57" t="s">
        <v>1502</v>
      </c>
      <c r="D1905" s="56">
        <v>3000</v>
      </c>
      <c r="E1905" s="29"/>
      <c r="F1905" s="29"/>
      <c r="L1905" s="54"/>
    </row>
    <row r="1906" spans="1:13" ht="31.5" x14ac:dyDescent="0.3">
      <c r="A1906" s="16">
        <v>1805</v>
      </c>
      <c r="B1906" s="58" t="s">
        <v>585</v>
      </c>
      <c r="C1906" s="57" t="s">
        <v>2978</v>
      </c>
      <c r="D1906" s="56">
        <v>3700</v>
      </c>
      <c r="E1906" s="29"/>
      <c r="F1906" s="29"/>
      <c r="L1906" s="54"/>
    </row>
    <row r="1907" spans="1:13" x14ac:dyDescent="0.3">
      <c r="A1907" s="16">
        <v>1806</v>
      </c>
      <c r="B1907" s="58" t="s">
        <v>585</v>
      </c>
      <c r="C1907" s="57" t="s">
        <v>2977</v>
      </c>
      <c r="D1907" s="56">
        <v>13100</v>
      </c>
      <c r="E1907" s="29"/>
      <c r="F1907" s="29"/>
      <c r="L1907" s="54"/>
    </row>
    <row r="1908" spans="1:13" ht="31.5" x14ac:dyDescent="0.3">
      <c r="A1908" s="16">
        <v>1807</v>
      </c>
      <c r="B1908" s="58" t="s">
        <v>585</v>
      </c>
      <c r="C1908" s="57" t="s">
        <v>2976</v>
      </c>
      <c r="D1908" s="56">
        <v>3700</v>
      </c>
      <c r="E1908" s="29"/>
      <c r="F1908" s="29"/>
      <c r="L1908" s="54"/>
    </row>
    <row r="1909" spans="1:13" ht="31.5" x14ac:dyDescent="0.3">
      <c r="A1909" s="16">
        <v>1808</v>
      </c>
      <c r="B1909" s="58" t="s">
        <v>585</v>
      </c>
      <c r="C1909" s="57" t="s">
        <v>2975</v>
      </c>
      <c r="D1909" s="56">
        <v>3300</v>
      </c>
      <c r="E1909" s="29"/>
      <c r="F1909" s="29"/>
      <c r="L1909" s="54"/>
    </row>
    <row r="1910" spans="1:13" ht="31.5" x14ac:dyDescent="0.3">
      <c r="A1910" s="16">
        <v>1809</v>
      </c>
      <c r="B1910" s="58" t="s">
        <v>585</v>
      </c>
      <c r="C1910" s="57" t="s">
        <v>2975</v>
      </c>
      <c r="D1910" s="56">
        <v>11200</v>
      </c>
      <c r="E1910" s="29"/>
      <c r="F1910" s="29"/>
      <c r="L1910" s="54"/>
    </row>
    <row r="1911" spans="1:13" x14ac:dyDescent="0.3">
      <c r="A1911" s="16">
        <v>1810</v>
      </c>
      <c r="B1911" s="58" t="s">
        <v>585</v>
      </c>
      <c r="C1911" s="57" t="s">
        <v>2974</v>
      </c>
      <c r="D1911" s="56">
        <v>3700</v>
      </c>
      <c r="E1911" s="29"/>
      <c r="F1911" s="29"/>
      <c r="L1911" s="54"/>
    </row>
    <row r="1912" spans="1:13" x14ac:dyDescent="0.3">
      <c r="A1912" s="80" t="s">
        <v>592</v>
      </c>
      <c r="B1912" s="81"/>
      <c r="C1912" s="82"/>
      <c r="D1912" s="19">
        <f>SUM(D1871:D1911)</f>
        <v>228100</v>
      </c>
      <c r="E1912" s="29"/>
      <c r="F1912" s="29"/>
      <c r="H1912" s="42">
        <f>SUM(D1871:D1876)</f>
        <v>21000</v>
      </c>
      <c r="I1912" s="51">
        <f>SUM(D1871:D1885)</f>
        <v>92500</v>
      </c>
      <c r="L1912" s="54"/>
      <c r="M1912" s="29">
        <f>SUM(D1871:D1895)</f>
        <v>146300</v>
      </c>
    </row>
    <row r="1913" spans="1:13" ht="31.5" x14ac:dyDescent="0.3">
      <c r="A1913" s="16">
        <v>1811</v>
      </c>
      <c r="B1913" s="58" t="s">
        <v>2059</v>
      </c>
      <c r="C1913" s="57" t="s">
        <v>596</v>
      </c>
      <c r="D1913" s="56">
        <v>3600</v>
      </c>
      <c r="E1913" s="29"/>
      <c r="F1913" s="29"/>
      <c r="L1913" s="54"/>
    </row>
    <row r="1914" spans="1:13" ht="31.5" x14ac:dyDescent="0.3">
      <c r="A1914" s="16">
        <v>1812</v>
      </c>
      <c r="B1914" s="58" t="s">
        <v>2059</v>
      </c>
      <c r="C1914" s="57" t="s">
        <v>595</v>
      </c>
      <c r="D1914" s="56">
        <v>3600</v>
      </c>
      <c r="E1914" s="29"/>
      <c r="F1914" s="29"/>
      <c r="L1914" s="54"/>
    </row>
    <row r="1915" spans="1:13" ht="31.5" x14ac:dyDescent="0.3">
      <c r="A1915" s="16">
        <v>1813</v>
      </c>
      <c r="B1915" s="58" t="s">
        <v>2059</v>
      </c>
      <c r="C1915" s="57" t="s">
        <v>594</v>
      </c>
      <c r="D1915" s="56">
        <v>5900</v>
      </c>
      <c r="E1915" s="29"/>
      <c r="F1915" s="29"/>
      <c r="L1915" s="54"/>
    </row>
    <row r="1916" spans="1:13" x14ac:dyDescent="0.3">
      <c r="A1916" s="16">
        <v>1814</v>
      </c>
      <c r="B1916" s="58" t="s">
        <v>2059</v>
      </c>
      <c r="C1916" s="57" t="s">
        <v>1510</v>
      </c>
      <c r="D1916" s="56">
        <v>3700</v>
      </c>
      <c r="E1916" s="29"/>
      <c r="F1916" s="29"/>
      <c r="L1916" s="54"/>
    </row>
    <row r="1917" spans="1:13" x14ac:dyDescent="0.3">
      <c r="A1917" s="16">
        <v>1815</v>
      </c>
      <c r="B1917" s="58" t="s">
        <v>2059</v>
      </c>
      <c r="C1917" s="57" t="s">
        <v>1509</v>
      </c>
      <c r="D1917" s="56">
        <v>3700</v>
      </c>
      <c r="E1917" s="29"/>
      <c r="F1917" s="29"/>
      <c r="L1917" s="54"/>
    </row>
    <row r="1918" spans="1:13" x14ac:dyDescent="0.3">
      <c r="A1918" s="16">
        <v>1816</v>
      </c>
      <c r="B1918" s="58" t="s">
        <v>2059</v>
      </c>
      <c r="C1918" s="57" t="s">
        <v>1508</v>
      </c>
      <c r="D1918" s="56">
        <v>3700</v>
      </c>
      <c r="E1918" s="29"/>
      <c r="F1918" s="29"/>
      <c r="L1918" s="54"/>
    </row>
    <row r="1919" spans="1:13" x14ac:dyDescent="0.3">
      <c r="A1919" s="16">
        <v>1817</v>
      </c>
      <c r="B1919" s="58" t="s">
        <v>2059</v>
      </c>
      <c r="C1919" s="57" t="s">
        <v>1507</v>
      </c>
      <c r="D1919" s="56">
        <v>3700</v>
      </c>
      <c r="E1919" s="29"/>
      <c r="F1919" s="29"/>
      <c r="L1919" s="54"/>
    </row>
    <row r="1920" spans="1:13" ht="31.5" x14ac:dyDescent="0.3">
      <c r="A1920" s="16">
        <v>1818</v>
      </c>
      <c r="B1920" s="58" t="s">
        <v>2059</v>
      </c>
      <c r="C1920" s="63" t="s">
        <v>3136</v>
      </c>
      <c r="D1920" s="64">
        <v>7100</v>
      </c>
      <c r="E1920" s="29"/>
      <c r="F1920" s="29"/>
      <c r="L1920" s="54"/>
    </row>
    <row r="1921" spans="1:13" x14ac:dyDescent="0.3">
      <c r="A1921" s="16">
        <v>1819</v>
      </c>
      <c r="B1921" s="58" t="s">
        <v>2059</v>
      </c>
      <c r="C1921" s="63" t="s">
        <v>2499</v>
      </c>
      <c r="D1921" s="64">
        <v>3700</v>
      </c>
      <c r="E1921" s="29"/>
      <c r="F1921" s="29"/>
      <c r="L1921" s="54"/>
    </row>
    <row r="1922" spans="1:13" x14ac:dyDescent="0.3">
      <c r="A1922" s="16">
        <v>1820</v>
      </c>
      <c r="B1922" s="58" t="s">
        <v>2059</v>
      </c>
      <c r="C1922" s="63" t="s">
        <v>3137</v>
      </c>
      <c r="D1922" s="64">
        <v>6100</v>
      </c>
      <c r="E1922" s="29"/>
      <c r="F1922" s="29"/>
      <c r="L1922" s="54"/>
    </row>
    <row r="1923" spans="1:13" x14ac:dyDescent="0.3">
      <c r="A1923" s="16">
        <v>1821</v>
      </c>
      <c r="B1923" s="58" t="s">
        <v>2059</v>
      </c>
      <c r="C1923" s="63" t="s">
        <v>2498</v>
      </c>
      <c r="D1923" s="64">
        <v>3500</v>
      </c>
      <c r="E1923" s="29"/>
      <c r="F1923" s="29"/>
      <c r="L1923" s="54"/>
    </row>
    <row r="1924" spans="1:13" ht="31.5" x14ac:dyDescent="0.3">
      <c r="A1924" s="16">
        <v>1822</v>
      </c>
      <c r="B1924" s="58" t="s">
        <v>2059</v>
      </c>
      <c r="C1924" s="63" t="s">
        <v>3138</v>
      </c>
      <c r="D1924" s="64">
        <v>7100</v>
      </c>
      <c r="E1924" s="29"/>
      <c r="F1924" s="29"/>
      <c r="L1924" s="54"/>
    </row>
    <row r="1925" spans="1:13" x14ac:dyDescent="0.3">
      <c r="A1925" s="16">
        <v>1823</v>
      </c>
      <c r="B1925" s="58" t="s">
        <v>2059</v>
      </c>
      <c r="C1925" s="63" t="s">
        <v>2497</v>
      </c>
      <c r="D1925" s="64">
        <v>3700</v>
      </c>
      <c r="E1925" s="29"/>
      <c r="F1925" s="29"/>
      <c r="L1925" s="54"/>
    </row>
    <row r="1926" spans="1:13" x14ac:dyDescent="0.3">
      <c r="A1926" s="16">
        <v>1824</v>
      </c>
      <c r="B1926" s="58" t="s">
        <v>593</v>
      </c>
      <c r="C1926" s="57" t="s">
        <v>2988</v>
      </c>
      <c r="D1926" s="56">
        <v>3700</v>
      </c>
      <c r="E1926" s="29"/>
      <c r="F1926" s="29"/>
      <c r="L1926" s="54"/>
    </row>
    <row r="1927" spans="1:13" x14ac:dyDescent="0.3">
      <c r="A1927" s="16">
        <v>1825</v>
      </c>
      <c r="B1927" s="58" t="s">
        <v>593</v>
      </c>
      <c r="C1927" s="57" t="s">
        <v>2987</v>
      </c>
      <c r="D1927" s="56">
        <v>3700</v>
      </c>
      <c r="E1927" s="29"/>
      <c r="F1927" s="29"/>
      <c r="L1927" s="54"/>
    </row>
    <row r="1928" spans="1:13" x14ac:dyDescent="0.3">
      <c r="A1928" s="80" t="s">
        <v>601</v>
      </c>
      <c r="B1928" s="81"/>
      <c r="C1928" s="82"/>
      <c r="D1928" s="19">
        <f>SUM(D1913:D1927)</f>
        <v>66500</v>
      </c>
      <c r="E1928" s="29"/>
      <c r="F1928" s="29"/>
      <c r="H1928" s="42">
        <f>SUM(D1913:D1915)</f>
        <v>13100</v>
      </c>
      <c r="I1928" s="51">
        <f>SUM(D1913:D1919)</f>
        <v>27900</v>
      </c>
      <c r="L1928" s="54"/>
      <c r="M1928" s="29">
        <f>SUM(D1913:D1925)</f>
        <v>59100</v>
      </c>
    </row>
    <row r="1929" spans="1:13" x14ac:dyDescent="0.3">
      <c r="A1929" s="16">
        <v>1826</v>
      </c>
      <c r="B1929" s="58" t="s">
        <v>2060</v>
      </c>
      <c r="C1929" s="57" t="s">
        <v>600</v>
      </c>
      <c r="D1929" s="56">
        <v>6100</v>
      </c>
      <c r="E1929" s="29"/>
      <c r="F1929" s="29"/>
      <c r="L1929" s="54"/>
    </row>
    <row r="1930" spans="1:13" ht="31.5" x14ac:dyDescent="0.3">
      <c r="A1930" s="16">
        <v>1827</v>
      </c>
      <c r="B1930" s="58" t="s">
        <v>2060</v>
      </c>
      <c r="C1930" s="57" t="s">
        <v>599</v>
      </c>
      <c r="D1930" s="56">
        <v>3700</v>
      </c>
      <c r="E1930" s="29"/>
      <c r="F1930" s="29"/>
      <c r="L1930" s="54"/>
    </row>
    <row r="1931" spans="1:13" x14ac:dyDescent="0.3">
      <c r="A1931" s="16">
        <v>1828</v>
      </c>
      <c r="B1931" s="58" t="s">
        <v>2060</v>
      </c>
      <c r="C1931" s="57" t="s">
        <v>1951</v>
      </c>
      <c r="D1931" s="56">
        <v>3700</v>
      </c>
      <c r="E1931" s="29"/>
      <c r="F1931" s="29"/>
      <c r="L1931" s="54"/>
    </row>
    <row r="1932" spans="1:13" x14ac:dyDescent="0.3">
      <c r="A1932" s="16">
        <v>1829</v>
      </c>
      <c r="B1932" s="58" t="s">
        <v>2060</v>
      </c>
      <c r="C1932" s="57" t="s">
        <v>1950</v>
      </c>
      <c r="D1932" s="56">
        <v>3700</v>
      </c>
      <c r="E1932" s="29"/>
      <c r="F1932" s="29"/>
      <c r="L1932" s="54"/>
    </row>
    <row r="1933" spans="1:13" x14ac:dyDescent="0.3">
      <c r="A1933" s="16">
        <v>1830</v>
      </c>
      <c r="B1933" s="58" t="s">
        <v>2060</v>
      </c>
      <c r="C1933" s="57" t="s">
        <v>597</v>
      </c>
      <c r="D1933" s="56">
        <v>3700</v>
      </c>
      <c r="E1933" s="29"/>
      <c r="F1933" s="29"/>
      <c r="L1933" s="54"/>
    </row>
    <row r="1934" spans="1:13" x14ac:dyDescent="0.3">
      <c r="A1934" s="16">
        <v>1831</v>
      </c>
      <c r="B1934" s="58" t="s">
        <v>2060</v>
      </c>
      <c r="C1934" s="57" t="s">
        <v>1515</v>
      </c>
      <c r="D1934" s="56">
        <v>3700</v>
      </c>
      <c r="E1934" s="29"/>
      <c r="F1934" s="29"/>
      <c r="L1934" s="54"/>
    </row>
    <row r="1935" spans="1:13" x14ac:dyDescent="0.3">
      <c r="A1935" s="16">
        <v>1832</v>
      </c>
      <c r="B1935" s="58" t="s">
        <v>2060</v>
      </c>
      <c r="C1935" s="57" t="s">
        <v>1514</v>
      </c>
      <c r="D1935" s="56">
        <v>3700</v>
      </c>
      <c r="E1935" s="29"/>
      <c r="F1935" s="29"/>
      <c r="L1935" s="54"/>
    </row>
    <row r="1936" spans="1:13" x14ac:dyDescent="0.3">
      <c r="A1936" s="16">
        <v>1833</v>
      </c>
      <c r="B1936" s="58" t="s">
        <v>2060</v>
      </c>
      <c r="C1936" s="57" t="s">
        <v>1513</v>
      </c>
      <c r="D1936" s="56">
        <v>3700</v>
      </c>
      <c r="E1936" s="29"/>
      <c r="F1936" s="29"/>
      <c r="L1936" s="54"/>
    </row>
    <row r="1937" spans="1:13" x14ac:dyDescent="0.3">
      <c r="A1937" s="16">
        <v>1834</v>
      </c>
      <c r="B1937" s="58" t="s">
        <v>2060</v>
      </c>
      <c r="C1937" s="57" t="s">
        <v>1512</v>
      </c>
      <c r="D1937" s="56">
        <v>6100</v>
      </c>
      <c r="E1937" s="29"/>
      <c r="F1937" s="29"/>
      <c r="L1937" s="54"/>
    </row>
    <row r="1938" spans="1:13" x14ac:dyDescent="0.3">
      <c r="A1938" s="16">
        <v>1835</v>
      </c>
      <c r="B1938" s="58" t="s">
        <v>2060</v>
      </c>
      <c r="C1938" s="57" t="s">
        <v>1511</v>
      </c>
      <c r="D1938" s="56">
        <v>7100</v>
      </c>
      <c r="E1938" s="29"/>
      <c r="F1938" s="29"/>
      <c r="L1938" s="54"/>
    </row>
    <row r="1939" spans="1:13" x14ac:dyDescent="0.3">
      <c r="A1939" s="16">
        <v>1836</v>
      </c>
      <c r="B1939" s="58" t="s">
        <v>2060</v>
      </c>
      <c r="C1939" s="63" t="s">
        <v>2508</v>
      </c>
      <c r="D1939" s="64">
        <v>6100</v>
      </c>
      <c r="E1939" s="29"/>
      <c r="F1939" s="29"/>
      <c r="L1939" s="54"/>
    </row>
    <row r="1940" spans="1:13" x14ac:dyDescent="0.3">
      <c r="A1940" s="16">
        <v>1837</v>
      </c>
      <c r="B1940" s="58" t="s">
        <v>2060</v>
      </c>
      <c r="C1940" s="63" t="s">
        <v>2507</v>
      </c>
      <c r="D1940" s="64">
        <v>3700</v>
      </c>
      <c r="E1940" s="29"/>
      <c r="F1940" s="29"/>
      <c r="L1940" s="54"/>
    </row>
    <row r="1941" spans="1:13" x14ac:dyDescent="0.3">
      <c r="A1941" s="16">
        <v>1838</v>
      </c>
      <c r="B1941" s="58" t="s">
        <v>2060</v>
      </c>
      <c r="C1941" s="63" t="s">
        <v>2506</v>
      </c>
      <c r="D1941" s="64">
        <v>3700</v>
      </c>
      <c r="E1941" s="29"/>
      <c r="F1941" s="29"/>
      <c r="L1941" s="54"/>
    </row>
    <row r="1942" spans="1:13" x14ac:dyDescent="0.3">
      <c r="A1942" s="16">
        <v>1839</v>
      </c>
      <c r="B1942" s="58" t="s">
        <v>2060</v>
      </c>
      <c r="C1942" s="63" t="s">
        <v>2505</v>
      </c>
      <c r="D1942" s="64">
        <v>3700</v>
      </c>
      <c r="E1942" s="29"/>
      <c r="F1942" s="29"/>
      <c r="L1942" s="54"/>
    </row>
    <row r="1943" spans="1:13" x14ac:dyDescent="0.3">
      <c r="A1943" s="16">
        <v>1840</v>
      </c>
      <c r="B1943" s="58" t="s">
        <v>2060</v>
      </c>
      <c r="C1943" s="63" t="s">
        <v>2504</v>
      </c>
      <c r="D1943" s="64">
        <v>3700</v>
      </c>
      <c r="E1943" s="29"/>
      <c r="F1943" s="29"/>
      <c r="L1943" s="54"/>
    </row>
    <row r="1944" spans="1:13" x14ac:dyDescent="0.3">
      <c r="A1944" s="16">
        <v>1841</v>
      </c>
      <c r="B1944" s="62" t="s">
        <v>598</v>
      </c>
      <c r="C1944" s="63" t="s">
        <v>2503</v>
      </c>
      <c r="D1944" s="64">
        <v>3700</v>
      </c>
      <c r="E1944" s="29"/>
      <c r="F1944" s="29"/>
      <c r="L1944" s="54"/>
    </row>
    <row r="1945" spans="1:13" x14ac:dyDescent="0.3">
      <c r="A1945" s="16">
        <v>1842</v>
      </c>
      <c r="B1945" s="58" t="s">
        <v>2060</v>
      </c>
      <c r="C1945" s="63" t="s">
        <v>2502</v>
      </c>
      <c r="D1945" s="64">
        <v>3700</v>
      </c>
      <c r="E1945" s="29"/>
      <c r="F1945" s="29"/>
      <c r="L1945" s="54"/>
    </row>
    <row r="1946" spans="1:13" x14ac:dyDescent="0.3">
      <c r="A1946" s="16">
        <v>1843</v>
      </c>
      <c r="B1946" s="58" t="s">
        <v>2060</v>
      </c>
      <c r="C1946" s="63" t="s">
        <v>2501</v>
      </c>
      <c r="D1946" s="64">
        <v>3700</v>
      </c>
      <c r="E1946" s="29"/>
      <c r="F1946" s="29"/>
      <c r="L1946" s="54"/>
    </row>
    <row r="1947" spans="1:13" x14ac:dyDescent="0.3">
      <c r="A1947" s="16">
        <v>1844</v>
      </c>
      <c r="B1947" s="58" t="s">
        <v>2060</v>
      </c>
      <c r="C1947" s="63" t="s">
        <v>2500</v>
      </c>
      <c r="D1947" s="64">
        <v>12000</v>
      </c>
      <c r="E1947" s="29"/>
      <c r="F1947" s="29"/>
      <c r="L1947" s="54"/>
    </row>
    <row r="1948" spans="1:13" x14ac:dyDescent="0.3">
      <c r="A1948" s="16">
        <v>1845</v>
      </c>
      <c r="B1948" s="58" t="s">
        <v>598</v>
      </c>
      <c r="C1948" s="57" t="s">
        <v>2507</v>
      </c>
      <c r="D1948" s="56">
        <v>3200</v>
      </c>
      <c r="E1948" s="29"/>
      <c r="F1948" s="29"/>
      <c r="L1948" s="54"/>
    </row>
    <row r="1949" spans="1:13" x14ac:dyDescent="0.3">
      <c r="A1949" s="16">
        <v>1846</v>
      </c>
      <c r="B1949" s="58" t="s">
        <v>598</v>
      </c>
      <c r="C1949" s="57" t="s">
        <v>2989</v>
      </c>
      <c r="D1949" s="56">
        <v>3700</v>
      </c>
      <c r="E1949" s="29"/>
      <c r="F1949" s="29"/>
      <c r="L1949" s="54"/>
    </row>
    <row r="1950" spans="1:13" x14ac:dyDescent="0.3">
      <c r="A1950" s="80" t="s">
        <v>602</v>
      </c>
      <c r="B1950" s="81"/>
      <c r="C1950" s="82"/>
      <c r="D1950" s="19">
        <f>SUM(D1929:F1949)</f>
        <v>96100</v>
      </c>
      <c r="E1950" s="29"/>
      <c r="F1950" s="29"/>
      <c r="H1950" s="42">
        <f>SUM(D1929:D1933)</f>
        <v>20900</v>
      </c>
      <c r="I1950" s="51">
        <f>SUM(D1929:D1938)</f>
        <v>45200</v>
      </c>
      <c r="L1950" s="54"/>
      <c r="M1950" s="29">
        <f>SUM(D1929:D1947)</f>
        <v>89200</v>
      </c>
    </row>
    <row r="1951" spans="1:13" x14ac:dyDescent="0.3">
      <c r="A1951" s="16">
        <v>1847</v>
      </c>
      <c r="B1951" s="58" t="s">
        <v>2061</v>
      </c>
      <c r="C1951" s="57" t="s">
        <v>606</v>
      </c>
      <c r="D1951" s="56">
        <v>3700</v>
      </c>
      <c r="E1951" s="29"/>
      <c r="F1951" s="29"/>
      <c r="L1951" s="54"/>
    </row>
    <row r="1952" spans="1:13" x14ac:dyDescent="0.3">
      <c r="A1952" s="16">
        <v>1848</v>
      </c>
      <c r="B1952" s="58" t="s">
        <v>2061</v>
      </c>
      <c r="C1952" s="57" t="s">
        <v>605</v>
      </c>
      <c r="D1952" s="56">
        <v>3700</v>
      </c>
      <c r="E1952" s="29"/>
      <c r="F1952" s="29"/>
      <c r="L1952" s="54"/>
    </row>
    <row r="1953" spans="1:13" x14ac:dyDescent="0.3">
      <c r="A1953" s="16">
        <v>1849</v>
      </c>
      <c r="B1953" s="58" t="s">
        <v>2061</v>
      </c>
      <c r="C1953" s="57" t="s">
        <v>604</v>
      </c>
      <c r="D1953" s="56">
        <v>3700</v>
      </c>
      <c r="E1953" s="29"/>
      <c r="F1953" s="29"/>
      <c r="L1953" s="54"/>
    </row>
    <row r="1954" spans="1:13" x14ac:dyDescent="0.3">
      <c r="A1954" s="16">
        <v>1850</v>
      </c>
      <c r="B1954" s="58" t="s">
        <v>2061</v>
      </c>
      <c r="C1954" s="57" t="s">
        <v>1520</v>
      </c>
      <c r="D1954" s="56">
        <v>6100</v>
      </c>
      <c r="E1954" s="29"/>
      <c r="F1954" s="29"/>
      <c r="L1954" s="54"/>
    </row>
    <row r="1955" spans="1:13" x14ac:dyDescent="0.3">
      <c r="A1955" s="16">
        <v>1851</v>
      </c>
      <c r="B1955" s="58" t="s">
        <v>2061</v>
      </c>
      <c r="C1955" s="57" t="s">
        <v>1519</v>
      </c>
      <c r="D1955" s="56">
        <v>3700</v>
      </c>
      <c r="E1955" s="29"/>
      <c r="F1955" s="29"/>
      <c r="L1955" s="54"/>
    </row>
    <row r="1956" spans="1:13" x14ac:dyDescent="0.3">
      <c r="A1956" s="16">
        <v>1852</v>
      </c>
      <c r="B1956" s="58" t="s">
        <v>2061</v>
      </c>
      <c r="C1956" s="57" t="s">
        <v>1518</v>
      </c>
      <c r="D1956" s="56">
        <v>6100</v>
      </c>
      <c r="E1956" s="29"/>
      <c r="F1956" s="29"/>
      <c r="L1956" s="54"/>
    </row>
    <row r="1957" spans="1:13" x14ac:dyDescent="0.3">
      <c r="A1957" s="16">
        <v>1853</v>
      </c>
      <c r="B1957" s="58" t="s">
        <v>2061</v>
      </c>
      <c r="C1957" s="57" t="s">
        <v>1517</v>
      </c>
      <c r="D1957" s="56">
        <v>6600</v>
      </c>
      <c r="E1957" s="29"/>
      <c r="F1957" s="29"/>
      <c r="L1957" s="54"/>
    </row>
    <row r="1958" spans="1:13" x14ac:dyDescent="0.3">
      <c r="A1958" s="16">
        <v>1854</v>
      </c>
      <c r="B1958" s="58" t="s">
        <v>2061</v>
      </c>
      <c r="C1958" s="57" t="s">
        <v>1516</v>
      </c>
      <c r="D1958" s="56">
        <v>3700</v>
      </c>
      <c r="E1958" s="29"/>
      <c r="F1958" s="29"/>
      <c r="L1958" s="54"/>
    </row>
    <row r="1959" spans="1:13" x14ac:dyDescent="0.3">
      <c r="A1959" s="16">
        <v>1855</v>
      </c>
      <c r="B1959" s="58" t="s">
        <v>2061</v>
      </c>
      <c r="C1959" s="63" t="s">
        <v>2509</v>
      </c>
      <c r="D1959" s="64">
        <v>3700</v>
      </c>
      <c r="E1959" s="29"/>
      <c r="F1959" s="29"/>
      <c r="L1959" s="54"/>
    </row>
    <row r="1960" spans="1:13" x14ac:dyDescent="0.3">
      <c r="A1960" s="16">
        <v>1856</v>
      </c>
      <c r="B1960" s="58" t="s">
        <v>603</v>
      </c>
      <c r="C1960" s="57" t="s">
        <v>2991</v>
      </c>
      <c r="D1960" s="56">
        <v>3700</v>
      </c>
      <c r="E1960" s="29"/>
      <c r="F1960" s="29"/>
      <c r="L1960" s="54"/>
    </row>
    <row r="1961" spans="1:13" x14ac:dyDescent="0.3">
      <c r="A1961" s="16">
        <v>1857</v>
      </c>
      <c r="B1961" s="58" t="s">
        <v>603</v>
      </c>
      <c r="C1961" s="57" t="s">
        <v>2990</v>
      </c>
      <c r="D1961" s="56">
        <v>3700</v>
      </c>
      <c r="E1961" s="29"/>
      <c r="F1961" s="29"/>
      <c r="L1961" s="54"/>
    </row>
    <row r="1962" spans="1:13" x14ac:dyDescent="0.3">
      <c r="A1962" s="80" t="s">
        <v>607</v>
      </c>
      <c r="B1962" s="81"/>
      <c r="C1962" s="82"/>
      <c r="D1962" s="19">
        <f>SUM(D1951:D1961)</f>
        <v>48400</v>
      </c>
      <c r="E1962" s="29"/>
      <c r="F1962" s="29"/>
      <c r="H1962" s="42">
        <f>SUM(D1951:D1953)</f>
        <v>11100</v>
      </c>
      <c r="I1962" s="51">
        <f>SUM(D1951:D1958)</f>
        <v>37300</v>
      </c>
      <c r="L1962" s="54"/>
      <c r="M1962" s="29">
        <f>SUM(D1951:D1959)</f>
        <v>41000</v>
      </c>
    </row>
    <row r="1963" spans="1:13" ht="31.5" x14ac:dyDescent="0.3">
      <c r="A1963" s="16">
        <v>1858</v>
      </c>
      <c r="B1963" s="58" t="s">
        <v>2062</v>
      </c>
      <c r="C1963" s="57" t="s">
        <v>610</v>
      </c>
      <c r="D1963" s="56">
        <v>3700</v>
      </c>
      <c r="E1963" s="29"/>
      <c r="F1963" s="29"/>
      <c r="L1963" s="54"/>
    </row>
    <row r="1964" spans="1:13" ht="31.5" x14ac:dyDescent="0.3">
      <c r="A1964" s="16">
        <v>1859</v>
      </c>
      <c r="B1964" s="58" t="s">
        <v>2062</v>
      </c>
      <c r="C1964" s="57" t="s">
        <v>611</v>
      </c>
      <c r="D1964" s="56">
        <v>3700</v>
      </c>
      <c r="E1964" s="29"/>
      <c r="F1964" s="29"/>
      <c r="L1964" s="54"/>
    </row>
    <row r="1965" spans="1:13" ht="31.5" x14ac:dyDescent="0.3">
      <c r="A1965" s="16">
        <v>1860</v>
      </c>
      <c r="B1965" s="58" t="s">
        <v>608</v>
      </c>
      <c r="C1965" s="57" t="s">
        <v>612</v>
      </c>
      <c r="D1965" s="56">
        <v>3700</v>
      </c>
      <c r="E1965" s="29"/>
      <c r="F1965" s="29"/>
      <c r="L1965" s="54"/>
    </row>
    <row r="1966" spans="1:13" ht="31.5" x14ac:dyDescent="0.3">
      <c r="A1966" s="16">
        <v>1861</v>
      </c>
      <c r="B1966" s="58" t="s">
        <v>2062</v>
      </c>
      <c r="C1966" s="57" t="s">
        <v>613</v>
      </c>
      <c r="D1966" s="56">
        <v>3700</v>
      </c>
      <c r="E1966" s="29"/>
      <c r="F1966" s="29"/>
      <c r="L1966" s="54"/>
    </row>
    <row r="1967" spans="1:13" ht="31.5" x14ac:dyDescent="0.3">
      <c r="A1967" s="16">
        <v>1862</v>
      </c>
      <c r="B1967" s="58" t="s">
        <v>2062</v>
      </c>
      <c r="C1967" s="57" t="s">
        <v>1525</v>
      </c>
      <c r="D1967" s="56">
        <v>3700</v>
      </c>
      <c r="E1967" s="29"/>
      <c r="F1967" s="29"/>
      <c r="L1967" s="54"/>
    </row>
    <row r="1968" spans="1:13" ht="31.5" x14ac:dyDescent="0.3">
      <c r="A1968" s="16">
        <v>1863</v>
      </c>
      <c r="B1968" s="58" t="s">
        <v>2062</v>
      </c>
      <c r="C1968" s="57" t="s">
        <v>1524</v>
      </c>
      <c r="D1968" s="56">
        <v>3700</v>
      </c>
      <c r="E1968" s="29"/>
      <c r="F1968" s="29"/>
      <c r="L1968" s="54"/>
    </row>
    <row r="1969" spans="1:13" ht="31.5" x14ac:dyDescent="0.3">
      <c r="A1969" s="16">
        <v>1864</v>
      </c>
      <c r="B1969" s="58" t="s">
        <v>2062</v>
      </c>
      <c r="C1969" s="57" t="s">
        <v>1523</v>
      </c>
      <c r="D1969" s="56">
        <v>3700</v>
      </c>
      <c r="E1969" s="29"/>
      <c r="F1969" s="29"/>
      <c r="L1969" s="54"/>
    </row>
    <row r="1970" spans="1:13" ht="31.5" x14ac:dyDescent="0.3">
      <c r="A1970" s="16">
        <v>1865</v>
      </c>
      <c r="B1970" s="58" t="s">
        <v>2062</v>
      </c>
      <c r="C1970" s="57" t="s">
        <v>1522</v>
      </c>
      <c r="D1970" s="56">
        <v>3700</v>
      </c>
      <c r="E1970" s="29"/>
      <c r="F1970" s="29"/>
      <c r="L1970" s="54"/>
    </row>
    <row r="1971" spans="1:13" ht="31.5" x14ac:dyDescent="0.3">
      <c r="A1971" s="16">
        <v>1866</v>
      </c>
      <c r="B1971" s="58" t="s">
        <v>2062</v>
      </c>
      <c r="C1971" s="57" t="s">
        <v>1521</v>
      </c>
      <c r="D1971" s="56">
        <v>3700</v>
      </c>
      <c r="E1971" s="29"/>
      <c r="F1971" s="29"/>
      <c r="L1971" s="54"/>
    </row>
    <row r="1972" spans="1:13" ht="31.5" x14ac:dyDescent="0.3">
      <c r="A1972" s="16">
        <v>1867</v>
      </c>
      <c r="B1972" s="58" t="s">
        <v>2062</v>
      </c>
      <c r="C1972" s="63" t="s">
        <v>2510</v>
      </c>
      <c r="D1972" s="64">
        <v>2700</v>
      </c>
      <c r="E1972" s="29"/>
      <c r="F1972" s="29"/>
      <c r="L1972" s="54"/>
    </row>
    <row r="1973" spans="1:13" ht="31.5" x14ac:dyDescent="0.3">
      <c r="A1973" s="16">
        <v>1868</v>
      </c>
      <c r="B1973" s="58" t="s">
        <v>608</v>
      </c>
      <c r="C1973" s="57" t="s">
        <v>2992</v>
      </c>
      <c r="D1973" s="56">
        <v>3700</v>
      </c>
      <c r="E1973" s="29"/>
      <c r="F1973" s="29"/>
      <c r="L1973" s="54"/>
    </row>
    <row r="1974" spans="1:13" ht="18.75" customHeight="1" x14ac:dyDescent="0.3">
      <c r="A1974" s="80" t="s">
        <v>609</v>
      </c>
      <c r="B1974" s="81"/>
      <c r="C1974" s="82"/>
      <c r="D1974" s="19">
        <f>SUM(D1963:D1973)</f>
        <v>39700</v>
      </c>
      <c r="E1974" s="29"/>
      <c r="F1974" s="29"/>
      <c r="H1974" s="42">
        <f>SUM(D1963:D1966)</f>
        <v>14800</v>
      </c>
      <c r="I1974" s="51">
        <f>SUM(D1963:D1971)</f>
        <v>33300</v>
      </c>
      <c r="L1974" s="54"/>
      <c r="M1974" s="29">
        <f>SUM(D1963:D1972)</f>
        <v>36000</v>
      </c>
    </row>
    <row r="1975" spans="1:13" x14ac:dyDescent="0.3">
      <c r="A1975" s="16">
        <v>1869</v>
      </c>
      <c r="B1975" s="58" t="s">
        <v>2063</v>
      </c>
      <c r="C1975" s="57" t="s">
        <v>630</v>
      </c>
      <c r="D1975" s="56">
        <v>3700</v>
      </c>
      <c r="E1975" s="29"/>
      <c r="F1975" s="29"/>
      <c r="L1975" s="54"/>
    </row>
    <row r="1976" spans="1:13" ht="31.5" x14ac:dyDescent="0.3">
      <c r="A1976" s="16">
        <v>1870</v>
      </c>
      <c r="B1976" s="58" t="s">
        <v>2063</v>
      </c>
      <c r="C1976" s="57" t="s">
        <v>629</v>
      </c>
      <c r="D1976" s="56">
        <v>3700</v>
      </c>
      <c r="E1976" s="29"/>
      <c r="F1976" s="29"/>
      <c r="L1976" s="54"/>
    </row>
    <row r="1977" spans="1:13" x14ac:dyDescent="0.3">
      <c r="A1977" s="16">
        <v>1871</v>
      </c>
      <c r="B1977" s="58" t="s">
        <v>2063</v>
      </c>
      <c r="C1977" s="57" t="s">
        <v>628</v>
      </c>
      <c r="D1977" s="56">
        <v>3700</v>
      </c>
      <c r="E1977" s="29"/>
      <c r="F1977" s="29"/>
      <c r="L1977" s="54"/>
    </row>
    <row r="1978" spans="1:13" ht="31.5" x14ac:dyDescent="0.3">
      <c r="A1978" s="16">
        <v>1872</v>
      </c>
      <c r="B1978" s="58" t="s">
        <v>2063</v>
      </c>
      <c r="C1978" s="57" t="s">
        <v>627</v>
      </c>
      <c r="D1978" s="56">
        <v>3700</v>
      </c>
      <c r="E1978" s="29"/>
      <c r="F1978" s="29"/>
      <c r="L1978" s="54"/>
    </row>
    <row r="1979" spans="1:13" x14ac:dyDescent="0.3">
      <c r="A1979" s="16">
        <v>1873</v>
      </c>
      <c r="B1979" s="58" t="s">
        <v>2063</v>
      </c>
      <c r="C1979" s="57" t="s">
        <v>626</v>
      </c>
      <c r="D1979" s="56">
        <v>3700</v>
      </c>
      <c r="E1979" s="29"/>
      <c r="F1979" s="29"/>
      <c r="L1979" s="54"/>
    </row>
    <row r="1980" spans="1:13" x14ac:dyDescent="0.3">
      <c r="A1980" s="16">
        <v>1874</v>
      </c>
      <c r="B1980" s="58" t="s">
        <v>2063</v>
      </c>
      <c r="C1980" s="57" t="s">
        <v>625</v>
      </c>
      <c r="D1980" s="56">
        <v>3700</v>
      </c>
      <c r="E1980" s="29"/>
      <c r="F1980" s="29"/>
      <c r="L1980" s="54"/>
    </row>
    <row r="1981" spans="1:13" x14ac:dyDescent="0.3">
      <c r="A1981" s="16">
        <v>1875</v>
      </c>
      <c r="B1981" s="58" t="s">
        <v>2063</v>
      </c>
      <c r="C1981" s="57" t="s">
        <v>624</v>
      </c>
      <c r="D1981" s="56">
        <v>3700</v>
      </c>
      <c r="E1981" s="29"/>
      <c r="F1981" s="29"/>
      <c r="L1981" s="54"/>
    </row>
    <row r="1982" spans="1:13" x14ac:dyDescent="0.3">
      <c r="A1982" s="16">
        <v>1876</v>
      </c>
      <c r="B1982" s="58" t="s">
        <v>2063</v>
      </c>
      <c r="C1982" s="57" t="s">
        <v>623</v>
      </c>
      <c r="D1982" s="56">
        <v>3700</v>
      </c>
      <c r="E1982" s="29"/>
      <c r="F1982" s="29"/>
      <c r="L1982" s="54"/>
    </row>
    <row r="1983" spans="1:13" ht="31.5" x14ac:dyDescent="0.3">
      <c r="A1983" s="16">
        <v>1877</v>
      </c>
      <c r="B1983" s="58" t="s">
        <v>2063</v>
      </c>
      <c r="C1983" s="57" t="s">
        <v>622</v>
      </c>
      <c r="D1983" s="56">
        <v>3700</v>
      </c>
      <c r="E1983" s="29"/>
      <c r="F1983" s="29"/>
      <c r="L1983" s="54"/>
    </row>
    <row r="1984" spans="1:13" x14ac:dyDescent="0.3">
      <c r="A1984" s="16">
        <v>1878</v>
      </c>
      <c r="B1984" s="58" t="s">
        <v>2063</v>
      </c>
      <c r="C1984" s="57" t="s">
        <v>621</v>
      </c>
      <c r="D1984" s="56">
        <v>3700</v>
      </c>
      <c r="E1984" s="29"/>
      <c r="F1984" s="29"/>
      <c r="L1984" s="54"/>
    </row>
    <row r="1985" spans="1:12" x14ac:dyDescent="0.3">
      <c r="A1985" s="16">
        <v>1879</v>
      </c>
      <c r="B1985" s="58" t="s">
        <v>2063</v>
      </c>
      <c r="C1985" s="57" t="s">
        <v>620</v>
      </c>
      <c r="D1985" s="56">
        <v>3700</v>
      </c>
      <c r="E1985" s="29"/>
      <c r="F1985" s="29"/>
      <c r="L1985" s="54"/>
    </row>
    <row r="1986" spans="1:12" x14ac:dyDescent="0.3">
      <c r="A1986" s="16">
        <v>1880</v>
      </c>
      <c r="B1986" s="58" t="s">
        <v>2063</v>
      </c>
      <c r="C1986" s="57" t="s">
        <v>619</v>
      </c>
      <c r="D1986" s="56">
        <v>3700</v>
      </c>
      <c r="E1986" s="29"/>
      <c r="F1986" s="29"/>
      <c r="L1986" s="54"/>
    </row>
    <row r="1987" spans="1:12" ht="31.5" x14ac:dyDescent="0.3">
      <c r="A1987" s="16">
        <v>1881</v>
      </c>
      <c r="B1987" s="58" t="s">
        <v>2063</v>
      </c>
      <c r="C1987" s="57" t="s">
        <v>618</v>
      </c>
      <c r="D1987" s="56">
        <v>3700</v>
      </c>
      <c r="E1987" s="29"/>
      <c r="F1987" s="29"/>
      <c r="L1987" s="54"/>
    </row>
    <row r="1988" spans="1:12" x14ac:dyDescent="0.3">
      <c r="A1988" s="16">
        <v>1882</v>
      </c>
      <c r="B1988" s="58" t="s">
        <v>2063</v>
      </c>
      <c r="C1988" s="57" t="s">
        <v>617</v>
      </c>
      <c r="D1988" s="56">
        <v>3700</v>
      </c>
      <c r="E1988" s="29"/>
      <c r="F1988" s="29"/>
      <c r="L1988" s="54"/>
    </row>
    <row r="1989" spans="1:12" ht="31.5" x14ac:dyDescent="0.3">
      <c r="A1989" s="16">
        <v>1883</v>
      </c>
      <c r="B1989" s="58" t="s">
        <v>2063</v>
      </c>
      <c r="C1989" s="57" t="s">
        <v>616</v>
      </c>
      <c r="D1989" s="56">
        <v>3700</v>
      </c>
      <c r="E1989" s="29"/>
      <c r="F1989" s="29"/>
      <c r="L1989" s="54"/>
    </row>
    <row r="1990" spans="1:12" ht="31.5" x14ac:dyDescent="0.3">
      <c r="A1990" s="16">
        <v>1884</v>
      </c>
      <c r="B1990" s="58" t="s">
        <v>2063</v>
      </c>
      <c r="C1990" s="57" t="s">
        <v>614</v>
      </c>
      <c r="D1990" s="56">
        <v>3700</v>
      </c>
      <c r="E1990" s="29"/>
      <c r="F1990" s="29"/>
      <c r="L1990" s="54"/>
    </row>
    <row r="1991" spans="1:12" x14ac:dyDescent="0.3">
      <c r="A1991" s="16">
        <v>1885</v>
      </c>
      <c r="B1991" s="58" t="s">
        <v>2063</v>
      </c>
      <c r="C1991" s="57" t="s">
        <v>1542</v>
      </c>
      <c r="D1991" s="56">
        <v>13100</v>
      </c>
      <c r="E1991" s="29"/>
      <c r="F1991" s="29"/>
      <c r="L1991" s="54"/>
    </row>
    <row r="1992" spans="1:12" x14ac:dyDescent="0.3">
      <c r="A1992" s="16">
        <v>1886</v>
      </c>
      <c r="B1992" s="58" t="s">
        <v>2063</v>
      </c>
      <c r="C1992" s="57" t="s">
        <v>1541</v>
      </c>
      <c r="D1992" s="56">
        <v>3700</v>
      </c>
      <c r="E1992" s="29"/>
      <c r="F1992" s="29"/>
      <c r="L1992" s="54"/>
    </row>
    <row r="1993" spans="1:12" x14ac:dyDescent="0.3">
      <c r="A1993" s="16">
        <v>1887</v>
      </c>
      <c r="B1993" s="58" t="s">
        <v>2063</v>
      </c>
      <c r="C1993" s="57" t="s">
        <v>1540</v>
      </c>
      <c r="D1993" s="56">
        <v>3700</v>
      </c>
      <c r="E1993" s="29"/>
      <c r="F1993" s="29"/>
      <c r="L1993" s="54"/>
    </row>
    <row r="1994" spans="1:12" x14ac:dyDescent="0.3">
      <c r="A1994" s="16">
        <v>1888</v>
      </c>
      <c r="B1994" s="58" t="s">
        <v>2063</v>
      </c>
      <c r="C1994" s="57" t="s">
        <v>1539</v>
      </c>
      <c r="D1994" s="56">
        <v>3700</v>
      </c>
      <c r="E1994" s="29"/>
      <c r="F1994" s="29"/>
      <c r="L1994" s="54"/>
    </row>
    <row r="1995" spans="1:12" x14ac:dyDescent="0.3">
      <c r="A1995" s="16">
        <v>1889</v>
      </c>
      <c r="B1995" s="58" t="s">
        <v>2063</v>
      </c>
      <c r="C1995" s="57" t="s">
        <v>1538</v>
      </c>
      <c r="D1995" s="56">
        <v>3700</v>
      </c>
      <c r="E1995" s="29"/>
      <c r="F1995" s="29"/>
      <c r="L1995" s="54"/>
    </row>
    <row r="1996" spans="1:12" x14ac:dyDescent="0.3">
      <c r="A1996" s="16">
        <v>1890</v>
      </c>
      <c r="B1996" s="58" t="s">
        <v>2063</v>
      </c>
      <c r="C1996" s="57" t="s">
        <v>1537</v>
      </c>
      <c r="D1996" s="56">
        <v>3700</v>
      </c>
      <c r="E1996" s="29"/>
      <c r="F1996" s="29"/>
      <c r="L1996" s="54"/>
    </row>
    <row r="1997" spans="1:12" x14ac:dyDescent="0.3">
      <c r="A1997" s="16">
        <v>1891</v>
      </c>
      <c r="B1997" s="58" t="s">
        <v>2063</v>
      </c>
      <c r="C1997" s="57" t="s">
        <v>1536</v>
      </c>
      <c r="D1997" s="56">
        <v>6100</v>
      </c>
      <c r="E1997" s="29"/>
      <c r="F1997" s="29"/>
      <c r="L1997" s="54"/>
    </row>
    <row r="1998" spans="1:12" x14ac:dyDescent="0.3">
      <c r="A1998" s="16">
        <v>1892</v>
      </c>
      <c r="B1998" s="58" t="s">
        <v>2063</v>
      </c>
      <c r="C1998" s="57" t="s">
        <v>1535</v>
      </c>
      <c r="D1998" s="56">
        <v>3700</v>
      </c>
      <c r="E1998" s="29"/>
      <c r="F1998" s="29"/>
      <c r="L1998" s="54"/>
    </row>
    <row r="1999" spans="1:12" x14ac:dyDescent="0.3">
      <c r="A1999" s="16">
        <v>1893</v>
      </c>
      <c r="B1999" s="58" t="s">
        <v>2063</v>
      </c>
      <c r="C1999" s="57" t="s">
        <v>1534</v>
      </c>
      <c r="D1999" s="56">
        <v>3700</v>
      </c>
      <c r="E1999" s="29"/>
      <c r="F1999" s="29"/>
      <c r="L1999" s="54"/>
    </row>
    <row r="2000" spans="1:12" x14ac:dyDescent="0.3">
      <c r="A2000" s="16">
        <v>1894</v>
      </c>
      <c r="B2000" s="58" t="s">
        <v>2063</v>
      </c>
      <c r="C2000" s="57" t="s">
        <v>1533</v>
      </c>
      <c r="D2000" s="56">
        <v>6100</v>
      </c>
      <c r="E2000" s="29"/>
      <c r="F2000" s="29"/>
      <c r="L2000" s="54"/>
    </row>
    <row r="2001" spans="1:12" x14ac:dyDescent="0.3">
      <c r="A2001" s="16">
        <v>1895</v>
      </c>
      <c r="B2001" s="58" t="s">
        <v>2063</v>
      </c>
      <c r="C2001" s="57" t="s">
        <v>1532</v>
      </c>
      <c r="D2001" s="56">
        <v>13100</v>
      </c>
      <c r="E2001" s="29"/>
      <c r="F2001" s="29"/>
      <c r="L2001" s="54"/>
    </row>
    <row r="2002" spans="1:12" x14ac:dyDescent="0.3">
      <c r="A2002" s="16">
        <v>1896</v>
      </c>
      <c r="B2002" s="58" t="s">
        <v>2063</v>
      </c>
      <c r="C2002" s="57" t="s">
        <v>1531</v>
      </c>
      <c r="D2002" s="56">
        <v>3700</v>
      </c>
      <c r="E2002" s="29"/>
      <c r="F2002" s="29"/>
      <c r="L2002" s="54"/>
    </row>
    <row r="2003" spans="1:12" ht="31.5" x14ac:dyDescent="0.3">
      <c r="A2003" s="16">
        <v>1897</v>
      </c>
      <c r="B2003" s="58" t="s">
        <v>2063</v>
      </c>
      <c r="C2003" s="57" t="s">
        <v>1530</v>
      </c>
      <c r="D2003" s="56">
        <v>6100</v>
      </c>
      <c r="E2003" s="29"/>
      <c r="F2003" s="29"/>
      <c r="L2003" s="54"/>
    </row>
    <row r="2004" spans="1:12" x14ac:dyDescent="0.3">
      <c r="A2004" s="16">
        <v>1898</v>
      </c>
      <c r="B2004" s="58" t="s">
        <v>2063</v>
      </c>
      <c r="C2004" s="57" t="s">
        <v>1529</v>
      </c>
      <c r="D2004" s="56">
        <v>3700</v>
      </c>
      <c r="E2004" s="29"/>
      <c r="F2004" s="29"/>
      <c r="L2004" s="54"/>
    </row>
    <row r="2005" spans="1:12" x14ac:dyDescent="0.3">
      <c r="A2005" s="16">
        <v>1899</v>
      </c>
      <c r="B2005" s="58" t="s">
        <v>2063</v>
      </c>
      <c r="C2005" s="57" t="s">
        <v>1528</v>
      </c>
      <c r="D2005" s="56">
        <v>6100</v>
      </c>
      <c r="E2005" s="29"/>
      <c r="F2005" s="29"/>
      <c r="L2005" s="54"/>
    </row>
    <row r="2006" spans="1:12" x14ac:dyDescent="0.3">
      <c r="A2006" s="16">
        <v>1900</v>
      </c>
      <c r="B2006" s="58" t="s">
        <v>2063</v>
      </c>
      <c r="C2006" s="57" t="s">
        <v>1527</v>
      </c>
      <c r="D2006" s="56">
        <v>3700</v>
      </c>
      <c r="E2006" s="29"/>
      <c r="F2006" s="29"/>
      <c r="L2006" s="54"/>
    </row>
    <row r="2007" spans="1:12" x14ac:dyDescent="0.3">
      <c r="A2007" s="16">
        <v>1901</v>
      </c>
      <c r="B2007" s="58" t="s">
        <v>2063</v>
      </c>
      <c r="C2007" s="57" t="s">
        <v>1526</v>
      </c>
      <c r="D2007" s="56">
        <v>13100</v>
      </c>
      <c r="E2007" s="29"/>
      <c r="F2007" s="29"/>
      <c r="L2007" s="54"/>
    </row>
    <row r="2008" spans="1:12" x14ac:dyDescent="0.3">
      <c r="A2008" s="16">
        <v>1902</v>
      </c>
      <c r="B2008" s="58" t="s">
        <v>2063</v>
      </c>
      <c r="C2008" s="57" t="s">
        <v>1941</v>
      </c>
      <c r="D2008" s="56">
        <v>6100</v>
      </c>
      <c r="E2008" s="29"/>
      <c r="F2008" s="29"/>
      <c r="L2008" s="54"/>
    </row>
    <row r="2009" spans="1:12" x14ac:dyDescent="0.3">
      <c r="A2009" s="16">
        <v>1903</v>
      </c>
      <c r="B2009" s="58" t="s">
        <v>2063</v>
      </c>
      <c r="C2009" s="57" t="s">
        <v>1942</v>
      </c>
      <c r="D2009" s="56">
        <v>6100</v>
      </c>
      <c r="E2009" s="29"/>
      <c r="F2009" s="29"/>
      <c r="L2009" s="54"/>
    </row>
    <row r="2010" spans="1:12" x14ac:dyDescent="0.3">
      <c r="A2010" s="16">
        <v>1904</v>
      </c>
      <c r="B2010" s="58" t="s">
        <v>2063</v>
      </c>
      <c r="C2010" s="57" t="s">
        <v>1943</v>
      </c>
      <c r="D2010" s="56">
        <v>3700</v>
      </c>
      <c r="E2010" s="29"/>
      <c r="F2010" s="29"/>
      <c r="L2010" s="54"/>
    </row>
    <row r="2011" spans="1:12" x14ac:dyDescent="0.3">
      <c r="A2011" s="16">
        <v>1905</v>
      </c>
      <c r="B2011" s="58" t="s">
        <v>2063</v>
      </c>
      <c r="C2011" s="57" t="s">
        <v>1944</v>
      </c>
      <c r="D2011" s="56">
        <v>3700</v>
      </c>
      <c r="E2011" s="29"/>
      <c r="F2011" s="29"/>
      <c r="L2011" s="54"/>
    </row>
    <row r="2012" spans="1:12" x14ac:dyDescent="0.3">
      <c r="A2012" s="16">
        <v>1906</v>
      </c>
      <c r="B2012" s="58" t="s">
        <v>2063</v>
      </c>
      <c r="C2012" s="57" t="s">
        <v>1945</v>
      </c>
      <c r="D2012" s="56">
        <v>6100</v>
      </c>
      <c r="E2012" s="29"/>
      <c r="F2012" s="29"/>
      <c r="L2012" s="54"/>
    </row>
    <row r="2013" spans="1:12" x14ac:dyDescent="0.3">
      <c r="A2013" s="16">
        <v>1907</v>
      </c>
      <c r="B2013" s="58" t="s">
        <v>2063</v>
      </c>
      <c r="C2013" s="63" t="s">
        <v>2514</v>
      </c>
      <c r="D2013" s="64">
        <v>3700</v>
      </c>
      <c r="E2013" s="29"/>
      <c r="F2013" s="29"/>
      <c r="L2013" s="54"/>
    </row>
    <row r="2014" spans="1:12" ht="31.5" x14ac:dyDescent="0.3">
      <c r="A2014" s="16">
        <v>1908</v>
      </c>
      <c r="B2014" s="58" t="s">
        <v>2063</v>
      </c>
      <c r="C2014" s="63" t="s">
        <v>2513</v>
      </c>
      <c r="D2014" s="64">
        <v>3700</v>
      </c>
      <c r="E2014" s="29"/>
      <c r="F2014" s="29"/>
      <c r="L2014" s="54"/>
    </row>
    <row r="2015" spans="1:12" ht="31.5" x14ac:dyDescent="0.3">
      <c r="A2015" s="16">
        <v>1909</v>
      </c>
      <c r="B2015" s="58" t="s">
        <v>2063</v>
      </c>
      <c r="C2015" s="63" t="s">
        <v>2512</v>
      </c>
      <c r="D2015" s="64">
        <v>3700</v>
      </c>
      <c r="E2015" s="29"/>
      <c r="F2015" s="29"/>
      <c r="L2015" s="54"/>
    </row>
    <row r="2016" spans="1:12" ht="31.5" x14ac:dyDescent="0.3">
      <c r="A2016" s="16">
        <v>1910</v>
      </c>
      <c r="B2016" s="58" t="s">
        <v>2063</v>
      </c>
      <c r="C2016" s="63" t="s">
        <v>2511</v>
      </c>
      <c r="D2016" s="64">
        <v>3700</v>
      </c>
      <c r="E2016" s="29"/>
      <c r="F2016" s="29"/>
      <c r="L2016" s="54"/>
    </row>
    <row r="2017" spans="1:13" x14ac:dyDescent="0.3">
      <c r="A2017" s="16">
        <v>1911</v>
      </c>
      <c r="B2017" s="58" t="s">
        <v>615</v>
      </c>
      <c r="C2017" s="57" t="s">
        <v>2999</v>
      </c>
      <c r="D2017" s="56">
        <v>3700</v>
      </c>
      <c r="E2017" s="29"/>
      <c r="F2017" s="29"/>
      <c r="L2017" s="54"/>
    </row>
    <row r="2018" spans="1:13" x14ac:dyDescent="0.3">
      <c r="A2018" s="16">
        <v>1912</v>
      </c>
      <c r="B2018" s="58" t="s">
        <v>615</v>
      </c>
      <c r="C2018" s="57" t="s">
        <v>2998</v>
      </c>
      <c r="D2018" s="56">
        <v>3700</v>
      </c>
      <c r="E2018" s="29"/>
      <c r="F2018" s="29"/>
      <c r="L2018" s="54"/>
    </row>
    <row r="2019" spans="1:13" x14ac:dyDescent="0.3">
      <c r="A2019" s="16">
        <v>1913</v>
      </c>
      <c r="B2019" s="58" t="s">
        <v>615</v>
      </c>
      <c r="C2019" s="57" t="s">
        <v>2997</v>
      </c>
      <c r="D2019" s="56">
        <v>3700</v>
      </c>
      <c r="E2019" s="29"/>
      <c r="F2019" s="29"/>
      <c r="L2019" s="54"/>
    </row>
    <row r="2020" spans="1:13" x14ac:dyDescent="0.3">
      <c r="A2020" s="16">
        <v>1914</v>
      </c>
      <c r="B2020" s="58" t="s">
        <v>615</v>
      </c>
      <c r="C2020" s="57" t="s">
        <v>2996</v>
      </c>
      <c r="D2020" s="56">
        <v>3700</v>
      </c>
      <c r="E2020" s="29"/>
      <c r="F2020" s="29"/>
      <c r="L2020" s="54"/>
    </row>
    <row r="2021" spans="1:13" x14ac:dyDescent="0.3">
      <c r="A2021" s="16">
        <v>1915</v>
      </c>
      <c r="B2021" s="58" t="s">
        <v>615</v>
      </c>
      <c r="C2021" s="57" t="s">
        <v>2995</v>
      </c>
      <c r="D2021" s="56">
        <v>3700</v>
      </c>
      <c r="E2021" s="29"/>
      <c r="F2021" s="29"/>
      <c r="L2021" s="54"/>
    </row>
    <row r="2022" spans="1:13" x14ac:dyDescent="0.3">
      <c r="A2022" s="16">
        <v>1916</v>
      </c>
      <c r="B2022" s="58" t="s">
        <v>615</v>
      </c>
      <c r="C2022" s="57" t="s">
        <v>2994</v>
      </c>
      <c r="D2022" s="56">
        <v>3700</v>
      </c>
      <c r="E2022" s="29"/>
      <c r="F2022" s="29"/>
      <c r="L2022" s="54"/>
    </row>
    <row r="2023" spans="1:13" x14ac:dyDescent="0.3">
      <c r="A2023" s="16">
        <v>1917</v>
      </c>
      <c r="B2023" s="58" t="s">
        <v>615</v>
      </c>
      <c r="C2023" s="57" t="s">
        <v>2993</v>
      </c>
      <c r="D2023" s="56">
        <v>3700</v>
      </c>
      <c r="E2023" s="29"/>
      <c r="F2023" s="29"/>
      <c r="L2023" s="54"/>
    </row>
    <row r="2024" spans="1:13" x14ac:dyDescent="0.3">
      <c r="A2024" s="16">
        <v>1918</v>
      </c>
      <c r="B2024" s="58" t="s">
        <v>615</v>
      </c>
      <c r="C2024" s="57" t="s">
        <v>1944</v>
      </c>
      <c r="D2024" s="56">
        <v>3700</v>
      </c>
      <c r="E2024" s="29"/>
      <c r="F2024" s="29"/>
      <c r="L2024" s="54"/>
    </row>
    <row r="2025" spans="1:13" x14ac:dyDescent="0.3">
      <c r="A2025" s="80" t="s">
        <v>631</v>
      </c>
      <c r="B2025" s="81"/>
      <c r="C2025" s="82"/>
      <c r="D2025" s="19">
        <f>SUM(D1975:D2024)</f>
        <v>230000</v>
      </c>
      <c r="E2025" s="29"/>
      <c r="F2025" s="29"/>
      <c r="H2025" s="42">
        <f>SUM(D1975:D1990)</f>
        <v>59200</v>
      </c>
      <c r="I2025" s="51">
        <f>SUM(D1975:D2012)</f>
        <v>185600</v>
      </c>
      <c r="L2025" s="54"/>
      <c r="M2025" s="29">
        <f>SUM(D1975:D2016)</f>
        <v>200400</v>
      </c>
    </row>
    <row r="2026" spans="1:13" ht="31.5" x14ac:dyDescent="0.3">
      <c r="A2026" s="16">
        <v>1919</v>
      </c>
      <c r="B2026" s="58" t="s">
        <v>2064</v>
      </c>
      <c r="C2026" s="57" t="s">
        <v>651</v>
      </c>
      <c r="D2026" s="56">
        <v>3700</v>
      </c>
      <c r="E2026" s="29"/>
      <c r="F2026" s="29"/>
      <c r="L2026" s="54"/>
    </row>
    <row r="2027" spans="1:13" ht="31.5" x14ac:dyDescent="0.3">
      <c r="A2027" s="16">
        <v>1920</v>
      </c>
      <c r="B2027" s="58" t="s">
        <v>2064</v>
      </c>
      <c r="C2027" s="57" t="s">
        <v>650</v>
      </c>
      <c r="D2027" s="56">
        <v>3700</v>
      </c>
      <c r="E2027" s="29"/>
      <c r="F2027" s="29"/>
      <c r="L2027" s="54"/>
    </row>
    <row r="2028" spans="1:13" ht="31.5" x14ac:dyDescent="0.3">
      <c r="A2028" s="16">
        <v>1921</v>
      </c>
      <c r="B2028" s="58" t="s">
        <v>2064</v>
      </c>
      <c r="C2028" s="57" t="s">
        <v>649</v>
      </c>
      <c r="D2028" s="56">
        <v>3500</v>
      </c>
      <c r="E2028" s="29"/>
      <c r="F2028" s="29"/>
      <c r="L2028" s="54"/>
    </row>
    <row r="2029" spans="1:13" ht="31.5" x14ac:dyDescent="0.3">
      <c r="A2029" s="16">
        <v>1922</v>
      </c>
      <c r="B2029" s="58" t="s">
        <v>2064</v>
      </c>
      <c r="C2029" s="57" t="s">
        <v>648</v>
      </c>
      <c r="D2029" s="56">
        <v>7100</v>
      </c>
      <c r="E2029" s="29"/>
      <c r="F2029" s="29"/>
      <c r="L2029" s="54"/>
    </row>
    <row r="2030" spans="1:13" ht="31.5" x14ac:dyDescent="0.3">
      <c r="A2030" s="16">
        <v>1923</v>
      </c>
      <c r="B2030" s="58" t="s">
        <v>2064</v>
      </c>
      <c r="C2030" s="57" t="s">
        <v>647</v>
      </c>
      <c r="D2030" s="56">
        <v>3200</v>
      </c>
      <c r="E2030" s="29"/>
      <c r="F2030" s="29"/>
      <c r="L2030" s="54"/>
    </row>
    <row r="2031" spans="1:13" ht="31.5" x14ac:dyDescent="0.3">
      <c r="A2031" s="16">
        <v>1924</v>
      </c>
      <c r="B2031" s="58" t="s">
        <v>2064</v>
      </c>
      <c r="C2031" s="57" t="s">
        <v>646</v>
      </c>
      <c r="D2031" s="56">
        <v>3700</v>
      </c>
      <c r="E2031" s="29"/>
      <c r="F2031" s="29"/>
      <c r="L2031" s="54"/>
    </row>
    <row r="2032" spans="1:13" ht="31.5" x14ac:dyDescent="0.3">
      <c r="A2032" s="16">
        <v>1925</v>
      </c>
      <c r="B2032" s="58" t="s">
        <v>2064</v>
      </c>
      <c r="C2032" s="57" t="s">
        <v>645</v>
      </c>
      <c r="D2032" s="56">
        <v>3200</v>
      </c>
      <c r="E2032" s="29"/>
      <c r="F2032" s="29"/>
      <c r="L2032" s="54"/>
    </row>
    <row r="2033" spans="1:12" ht="31.5" x14ac:dyDescent="0.3">
      <c r="A2033" s="16">
        <v>1926</v>
      </c>
      <c r="B2033" s="58" t="s">
        <v>2064</v>
      </c>
      <c r="C2033" s="57" t="s">
        <v>644</v>
      </c>
      <c r="D2033" s="56">
        <v>3700</v>
      </c>
      <c r="E2033" s="29"/>
      <c r="F2033" s="29"/>
      <c r="L2033" s="54"/>
    </row>
    <row r="2034" spans="1:12" ht="31.5" x14ac:dyDescent="0.3">
      <c r="A2034" s="16">
        <v>1927</v>
      </c>
      <c r="B2034" s="58" t="s">
        <v>2064</v>
      </c>
      <c r="C2034" s="57" t="s">
        <v>643</v>
      </c>
      <c r="D2034" s="56">
        <v>3700</v>
      </c>
      <c r="E2034" s="29"/>
      <c r="F2034" s="29"/>
      <c r="L2034" s="54"/>
    </row>
    <row r="2035" spans="1:12" ht="31.5" x14ac:dyDescent="0.3">
      <c r="A2035" s="16">
        <v>1928</v>
      </c>
      <c r="B2035" s="58" t="s">
        <v>2064</v>
      </c>
      <c r="C2035" s="57" t="s">
        <v>642</v>
      </c>
      <c r="D2035" s="56">
        <v>6100</v>
      </c>
      <c r="E2035" s="29"/>
      <c r="F2035" s="29"/>
      <c r="L2035" s="54"/>
    </row>
    <row r="2036" spans="1:12" ht="31.5" x14ac:dyDescent="0.3">
      <c r="A2036" s="16">
        <v>1929</v>
      </c>
      <c r="B2036" s="58" t="s">
        <v>2064</v>
      </c>
      <c r="C2036" s="57" t="s">
        <v>653</v>
      </c>
      <c r="D2036" s="56">
        <v>3500</v>
      </c>
      <c r="E2036" s="29"/>
      <c r="F2036" s="29"/>
      <c r="L2036" s="54"/>
    </row>
    <row r="2037" spans="1:12" ht="31.5" x14ac:dyDescent="0.3">
      <c r="A2037" s="16">
        <v>1930</v>
      </c>
      <c r="B2037" s="58" t="s">
        <v>2064</v>
      </c>
      <c r="C2037" s="57" t="s">
        <v>641</v>
      </c>
      <c r="D2037" s="56">
        <v>3700</v>
      </c>
      <c r="E2037" s="29"/>
      <c r="F2037" s="29"/>
      <c r="L2037" s="54"/>
    </row>
    <row r="2038" spans="1:12" ht="31.5" x14ac:dyDescent="0.3">
      <c r="A2038" s="16">
        <v>1931</v>
      </c>
      <c r="B2038" s="58" t="s">
        <v>2064</v>
      </c>
      <c r="C2038" s="57" t="s">
        <v>640</v>
      </c>
      <c r="D2038" s="56">
        <v>3700</v>
      </c>
      <c r="E2038" s="29"/>
      <c r="F2038" s="29"/>
      <c r="L2038" s="54"/>
    </row>
    <row r="2039" spans="1:12" ht="31.5" x14ac:dyDescent="0.3">
      <c r="A2039" s="16">
        <v>1932</v>
      </c>
      <c r="B2039" s="58" t="s">
        <v>2064</v>
      </c>
      <c r="C2039" s="57" t="s">
        <v>639</v>
      </c>
      <c r="D2039" s="56">
        <v>3700</v>
      </c>
      <c r="E2039" s="29"/>
      <c r="F2039" s="29"/>
      <c r="L2039" s="54"/>
    </row>
    <row r="2040" spans="1:12" ht="31.5" x14ac:dyDescent="0.3">
      <c r="A2040" s="16">
        <v>1933</v>
      </c>
      <c r="B2040" s="58" t="s">
        <v>2064</v>
      </c>
      <c r="C2040" s="57" t="s">
        <v>638</v>
      </c>
      <c r="D2040" s="56">
        <v>3700</v>
      </c>
      <c r="E2040" s="29"/>
      <c r="F2040" s="29"/>
      <c r="L2040" s="54"/>
    </row>
    <row r="2041" spans="1:12" ht="31.5" x14ac:dyDescent="0.3">
      <c r="A2041" s="16">
        <v>1934</v>
      </c>
      <c r="B2041" s="58" t="s">
        <v>2064</v>
      </c>
      <c r="C2041" s="57" t="s">
        <v>637</v>
      </c>
      <c r="D2041" s="56">
        <v>3700</v>
      </c>
      <c r="E2041" s="29"/>
      <c r="F2041" s="29"/>
      <c r="L2041" s="54"/>
    </row>
    <row r="2042" spans="1:12" ht="31.5" x14ac:dyDescent="0.3">
      <c r="A2042" s="16">
        <v>1935</v>
      </c>
      <c r="B2042" s="58" t="s">
        <v>2064</v>
      </c>
      <c r="C2042" s="57" t="s">
        <v>636</v>
      </c>
      <c r="D2042" s="56">
        <v>3500</v>
      </c>
      <c r="E2042" s="29"/>
      <c r="F2042" s="29"/>
      <c r="L2042" s="54"/>
    </row>
    <row r="2043" spans="1:12" ht="31.5" x14ac:dyDescent="0.3">
      <c r="A2043" s="16">
        <v>1936</v>
      </c>
      <c r="B2043" s="58" t="s">
        <v>632</v>
      </c>
      <c r="C2043" s="57" t="s">
        <v>635</v>
      </c>
      <c r="D2043" s="56">
        <v>3700</v>
      </c>
      <c r="E2043" s="29"/>
      <c r="F2043" s="29"/>
      <c r="L2043" s="54"/>
    </row>
    <row r="2044" spans="1:12" ht="31.5" x14ac:dyDescent="0.3">
      <c r="A2044" s="16">
        <v>1937</v>
      </c>
      <c r="B2044" s="58" t="s">
        <v>632</v>
      </c>
      <c r="C2044" s="57" t="s">
        <v>634</v>
      </c>
      <c r="D2044" s="56">
        <v>3700</v>
      </c>
      <c r="E2044" s="29"/>
      <c r="F2044" s="29"/>
      <c r="L2044" s="54"/>
    </row>
    <row r="2045" spans="1:12" ht="31.5" x14ac:dyDescent="0.3">
      <c r="A2045" s="16">
        <v>1938</v>
      </c>
      <c r="B2045" s="58" t="s">
        <v>2064</v>
      </c>
      <c r="C2045" s="57" t="s">
        <v>633</v>
      </c>
      <c r="D2045" s="56">
        <v>3700</v>
      </c>
      <c r="E2045" s="29"/>
      <c r="F2045" s="29"/>
      <c r="L2045" s="54"/>
    </row>
    <row r="2046" spans="1:12" ht="31.5" x14ac:dyDescent="0.3">
      <c r="A2046" s="16">
        <v>1939</v>
      </c>
      <c r="B2046" s="58" t="s">
        <v>2064</v>
      </c>
      <c r="C2046" s="57" t="s">
        <v>1570</v>
      </c>
      <c r="D2046" s="56">
        <v>3700</v>
      </c>
      <c r="E2046" s="29"/>
      <c r="F2046" s="29"/>
      <c r="L2046" s="54"/>
    </row>
    <row r="2047" spans="1:12" ht="31.5" x14ac:dyDescent="0.3">
      <c r="A2047" s="16">
        <v>1940</v>
      </c>
      <c r="B2047" s="58" t="s">
        <v>2064</v>
      </c>
      <c r="C2047" s="57" t="s">
        <v>1569</v>
      </c>
      <c r="D2047" s="56">
        <v>13100</v>
      </c>
      <c r="E2047" s="29"/>
      <c r="F2047" s="29"/>
      <c r="L2047" s="54"/>
    </row>
    <row r="2048" spans="1:12" ht="31.5" x14ac:dyDescent="0.3">
      <c r="A2048" s="16">
        <v>1941</v>
      </c>
      <c r="B2048" s="58" t="s">
        <v>2064</v>
      </c>
      <c r="C2048" s="57" t="s">
        <v>1568</v>
      </c>
      <c r="D2048" s="56">
        <v>13100</v>
      </c>
      <c r="E2048" s="29"/>
      <c r="F2048" s="29"/>
      <c r="L2048" s="54"/>
    </row>
    <row r="2049" spans="1:12" ht="31.5" x14ac:dyDescent="0.3">
      <c r="A2049" s="16">
        <v>1942</v>
      </c>
      <c r="B2049" s="58" t="s">
        <v>2064</v>
      </c>
      <c r="C2049" s="57" t="s">
        <v>1567</v>
      </c>
      <c r="D2049" s="56">
        <v>13100</v>
      </c>
      <c r="E2049" s="29"/>
      <c r="F2049" s="29"/>
      <c r="L2049" s="54"/>
    </row>
    <row r="2050" spans="1:12" ht="31.5" x14ac:dyDescent="0.3">
      <c r="A2050" s="16">
        <v>1943</v>
      </c>
      <c r="B2050" s="58" t="s">
        <v>2064</v>
      </c>
      <c r="C2050" s="57" t="s">
        <v>1566</v>
      </c>
      <c r="D2050" s="56">
        <v>3700</v>
      </c>
      <c r="E2050" s="29"/>
      <c r="F2050" s="29"/>
      <c r="L2050" s="54"/>
    </row>
    <row r="2051" spans="1:12" ht="31.5" x14ac:dyDescent="0.3">
      <c r="A2051" s="16">
        <v>1944</v>
      </c>
      <c r="B2051" s="58" t="s">
        <v>2064</v>
      </c>
      <c r="C2051" s="57" t="s">
        <v>1565</v>
      </c>
      <c r="D2051" s="56">
        <v>6100</v>
      </c>
      <c r="E2051" s="29"/>
      <c r="F2051" s="29"/>
      <c r="L2051" s="54"/>
    </row>
    <row r="2052" spans="1:12" ht="31.5" x14ac:dyDescent="0.3">
      <c r="A2052" s="16">
        <v>1945</v>
      </c>
      <c r="B2052" s="58" t="s">
        <v>2064</v>
      </c>
      <c r="C2052" s="57" t="s">
        <v>1564</v>
      </c>
      <c r="D2052" s="56">
        <v>3700</v>
      </c>
      <c r="E2052" s="29"/>
      <c r="F2052" s="29"/>
      <c r="L2052" s="54"/>
    </row>
    <row r="2053" spans="1:12" ht="31.5" x14ac:dyDescent="0.3">
      <c r="A2053" s="16">
        <v>1946</v>
      </c>
      <c r="B2053" s="58" t="s">
        <v>2064</v>
      </c>
      <c r="C2053" s="57" t="s">
        <v>1563</v>
      </c>
      <c r="D2053" s="56">
        <v>3700</v>
      </c>
      <c r="E2053" s="29"/>
      <c r="F2053" s="29"/>
      <c r="L2053" s="54"/>
    </row>
    <row r="2054" spans="1:12" ht="31.5" x14ac:dyDescent="0.3">
      <c r="A2054" s="16">
        <v>1947</v>
      </c>
      <c r="B2054" s="58" t="s">
        <v>2064</v>
      </c>
      <c r="C2054" s="57" t="s">
        <v>1562</v>
      </c>
      <c r="D2054" s="56">
        <v>3200</v>
      </c>
      <c r="E2054" s="29"/>
      <c r="F2054" s="29"/>
      <c r="L2054" s="54"/>
    </row>
    <row r="2055" spans="1:12" ht="31.5" x14ac:dyDescent="0.3">
      <c r="A2055" s="16">
        <v>1948</v>
      </c>
      <c r="B2055" s="58" t="s">
        <v>2064</v>
      </c>
      <c r="C2055" s="57" t="s">
        <v>1561</v>
      </c>
      <c r="D2055" s="56">
        <v>3700</v>
      </c>
      <c r="E2055" s="29"/>
      <c r="F2055" s="29"/>
      <c r="L2055" s="54"/>
    </row>
    <row r="2056" spans="1:12" ht="31.5" x14ac:dyDescent="0.3">
      <c r="A2056" s="16">
        <v>1949</v>
      </c>
      <c r="B2056" s="58" t="s">
        <v>2064</v>
      </c>
      <c r="C2056" s="57" t="s">
        <v>1560</v>
      </c>
      <c r="D2056" s="56">
        <v>3700</v>
      </c>
      <c r="E2056" s="29"/>
      <c r="F2056" s="29"/>
      <c r="L2056" s="54"/>
    </row>
    <row r="2057" spans="1:12" ht="31.5" x14ac:dyDescent="0.3">
      <c r="A2057" s="16">
        <v>1950</v>
      </c>
      <c r="B2057" s="58" t="s">
        <v>2064</v>
      </c>
      <c r="C2057" s="57" t="s">
        <v>1559</v>
      </c>
      <c r="D2057" s="56">
        <v>6600</v>
      </c>
      <c r="E2057" s="29"/>
      <c r="F2057" s="29"/>
      <c r="L2057" s="54"/>
    </row>
    <row r="2058" spans="1:12" ht="31.5" x14ac:dyDescent="0.3">
      <c r="A2058" s="16">
        <v>1951</v>
      </c>
      <c r="B2058" s="58" t="s">
        <v>2064</v>
      </c>
      <c r="C2058" s="57" t="s">
        <v>1558</v>
      </c>
      <c r="D2058" s="56">
        <v>3700</v>
      </c>
      <c r="E2058" s="29"/>
      <c r="F2058" s="29"/>
      <c r="L2058" s="54"/>
    </row>
    <row r="2059" spans="1:12" ht="31.5" x14ac:dyDescent="0.3">
      <c r="A2059" s="16">
        <v>1952</v>
      </c>
      <c r="B2059" s="58" t="s">
        <v>632</v>
      </c>
      <c r="C2059" s="57" t="s">
        <v>1557</v>
      </c>
      <c r="D2059" s="56">
        <v>3700</v>
      </c>
      <c r="E2059" s="29"/>
      <c r="F2059" s="29"/>
      <c r="L2059" s="54"/>
    </row>
    <row r="2060" spans="1:12" ht="31.5" x14ac:dyDescent="0.3">
      <c r="A2060" s="16">
        <v>1953</v>
      </c>
      <c r="B2060" s="58" t="s">
        <v>2064</v>
      </c>
      <c r="C2060" s="57" t="s">
        <v>1556</v>
      </c>
      <c r="D2060" s="56">
        <v>3700</v>
      </c>
      <c r="E2060" s="29"/>
      <c r="F2060" s="29"/>
      <c r="L2060" s="54"/>
    </row>
    <row r="2061" spans="1:12" ht="31.5" x14ac:dyDescent="0.3">
      <c r="A2061" s="16">
        <v>1954</v>
      </c>
      <c r="B2061" s="58" t="s">
        <v>2064</v>
      </c>
      <c r="C2061" s="57" t="s">
        <v>1555</v>
      </c>
      <c r="D2061" s="56">
        <v>3700</v>
      </c>
      <c r="E2061" s="29"/>
      <c r="F2061" s="29"/>
      <c r="L2061" s="54"/>
    </row>
    <row r="2062" spans="1:12" ht="31.5" x14ac:dyDescent="0.3">
      <c r="A2062" s="16">
        <v>1955</v>
      </c>
      <c r="B2062" s="58" t="s">
        <v>2064</v>
      </c>
      <c r="C2062" s="57" t="s">
        <v>1554</v>
      </c>
      <c r="D2062" s="56">
        <v>3600</v>
      </c>
      <c r="E2062" s="29"/>
      <c r="F2062" s="29"/>
      <c r="L2062" s="54"/>
    </row>
    <row r="2063" spans="1:12" ht="31.5" x14ac:dyDescent="0.3">
      <c r="A2063" s="16">
        <v>1956</v>
      </c>
      <c r="B2063" s="58" t="s">
        <v>2064</v>
      </c>
      <c r="C2063" s="57" t="s">
        <v>1553</v>
      </c>
      <c r="D2063" s="56">
        <v>6100</v>
      </c>
      <c r="E2063" s="29"/>
      <c r="F2063" s="29"/>
      <c r="L2063" s="54"/>
    </row>
    <row r="2064" spans="1:12" ht="31.5" x14ac:dyDescent="0.3">
      <c r="A2064" s="16">
        <v>1957</v>
      </c>
      <c r="B2064" s="58" t="s">
        <v>2064</v>
      </c>
      <c r="C2064" s="57" t="s">
        <v>1552</v>
      </c>
      <c r="D2064" s="56">
        <v>3700</v>
      </c>
      <c r="E2064" s="29"/>
      <c r="F2064" s="29"/>
      <c r="L2064" s="54"/>
    </row>
    <row r="2065" spans="1:12" ht="31.5" x14ac:dyDescent="0.3">
      <c r="A2065" s="16">
        <v>1958</v>
      </c>
      <c r="B2065" s="58" t="s">
        <v>2064</v>
      </c>
      <c r="C2065" s="57" t="s">
        <v>1551</v>
      </c>
      <c r="D2065" s="56">
        <v>3700</v>
      </c>
      <c r="E2065" s="29"/>
      <c r="F2065" s="29"/>
      <c r="L2065" s="54"/>
    </row>
    <row r="2066" spans="1:12" ht="31.5" x14ac:dyDescent="0.3">
      <c r="A2066" s="16">
        <v>1959</v>
      </c>
      <c r="B2066" s="58" t="s">
        <v>2064</v>
      </c>
      <c r="C2066" s="57" t="s">
        <v>1550</v>
      </c>
      <c r="D2066" s="56">
        <v>3700</v>
      </c>
      <c r="E2066" s="29"/>
      <c r="F2066" s="29"/>
      <c r="L2066" s="54"/>
    </row>
    <row r="2067" spans="1:12" ht="31.5" x14ac:dyDescent="0.3">
      <c r="A2067" s="16">
        <v>1960</v>
      </c>
      <c r="B2067" s="58" t="s">
        <v>2064</v>
      </c>
      <c r="C2067" s="57" t="s">
        <v>1549</v>
      </c>
      <c r="D2067" s="56">
        <v>3700</v>
      </c>
      <c r="E2067" s="29"/>
      <c r="F2067" s="29"/>
      <c r="L2067" s="54"/>
    </row>
    <row r="2068" spans="1:12" ht="31.5" x14ac:dyDescent="0.3">
      <c r="A2068" s="16">
        <v>1961</v>
      </c>
      <c r="B2068" s="58" t="s">
        <v>2064</v>
      </c>
      <c r="C2068" s="57" t="s">
        <v>1548</v>
      </c>
      <c r="D2068" s="56">
        <v>13100</v>
      </c>
      <c r="E2068" s="29"/>
      <c r="F2068" s="29"/>
      <c r="L2068" s="54"/>
    </row>
    <row r="2069" spans="1:12" ht="31.5" x14ac:dyDescent="0.3">
      <c r="A2069" s="16">
        <v>1962</v>
      </c>
      <c r="B2069" s="58" t="s">
        <v>2064</v>
      </c>
      <c r="C2069" s="57" t="s">
        <v>1547</v>
      </c>
      <c r="D2069" s="56">
        <v>6100</v>
      </c>
      <c r="E2069" s="29"/>
      <c r="F2069" s="29"/>
      <c r="L2069" s="54"/>
    </row>
    <row r="2070" spans="1:12" ht="31.5" x14ac:dyDescent="0.3">
      <c r="A2070" s="16">
        <v>1963</v>
      </c>
      <c r="B2070" s="58" t="s">
        <v>2064</v>
      </c>
      <c r="C2070" s="57" t="s">
        <v>1546</v>
      </c>
      <c r="D2070" s="56">
        <v>3700</v>
      </c>
      <c r="E2070" s="29"/>
      <c r="F2070" s="29"/>
      <c r="L2070" s="54"/>
    </row>
    <row r="2071" spans="1:12" ht="31.5" x14ac:dyDescent="0.3">
      <c r="A2071" s="16">
        <v>1964</v>
      </c>
      <c r="B2071" s="58" t="s">
        <v>2064</v>
      </c>
      <c r="C2071" s="57" t="s">
        <v>1545</v>
      </c>
      <c r="D2071" s="56">
        <v>6600</v>
      </c>
      <c r="E2071" s="29"/>
      <c r="F2071" s="29"/>
      <c r="L2071" s="54"/>
    </row>
    <row r="2072" spans="1:12" ht="31.5" x14ac:dyDescent="0.3">
      <c r="A2072" s="16">
        <v>1965</v>
      </c>
      <c r="B2072" s="58" t="s">
        <v>2064</v>
      </c>
      <c r="C2072" s="57" t="s">
        <v>1544</v>
      </c>
      <c r="D2072" s="56">
        <v>3600</v>
      </c>
      <c r="E2072" s="29"/>
      <c r="F2072" s="29"/>
      <c r="L2072" s="54"/>
    </row>
    <row r="2073" spans="1:12" ht="31.5" x14ac:dyDescent="0.3">
      <c r="A2073" s="16">
        <v>1966</v>
      </c>
      <c r="B2073" s="58" t="s">
        <v>2064</v>
      </c>
      <c r="C2073" s="57" t="s">
        <v>1543</v>
      </c>
      <c r="D2073" s="56">
        <v>13100</v>
      </c>
      <c r="E2073" s="29"/>
      <c r="F2073" s="29"/>
      <c r="L2073" s="54"/>
    </row>
    <row r="2074" spans="1:12" ht="31.5" x14ac:dyDescent="0.3">
      <c r="A2074" s="16">
        <v>1967</v>
      </c>
      <c r="B2074" s="58" t="s">
        <v>2064</v>
      </c>
      <c r="C2074" s="63" t="s">
        <v>2536</v>
      </c>
      <c r="D2074" s="64">
        <v>3700</v>
      </c>
      <c r="E2074" s="29"/>
      <c r="F2074" s="29"/>
      <c r="L2074" s="54"/>
    </row>
    <row r="2075" spans="1:12" ht="31.5" x14ac:dyDescent="0.3">
      <c r="A2075" s="16">
        <v>1968</v>
      </c>
      <c r="B2075" s="58" t="s">
        <v>2064</v>
      </c>
      <c r="C2075" s="63" t="s">
        <v>2535</v>
      </c>
      <c r="D2075" s="64">
        <v>3700</v>
      </c>
      <c r="E2075" s="29"/>
      <c r="F2075" s="29"/>
      <c r="L2075" s="54"/>
    </row>
    <row r="2076" spans="1:12" ht="31.5" x14ac:dyDescent="0.3">
      <c r="A2076" s="16">
        <v>1969</v>
      </c>
      <c r="B2076" s="58" t="s">
        <v>2064</v>
      </c>
      <c r="C2076" s="63" t="s">
        <v>2534</v>
      </c>
      <c r="D2076" s="64">
        <v>3700</v>
      </c>
      <c r="E2076" s="29"/>
      <c r="F2076" s="29"/>
      <c r="L2076" s="54"/>
    </row>
    <row r="2077" spans="1:12" ht="31.5" x14ac:dyDescent="0.3">
      <c r="A2077" s="16">
        <v>1970</v>
      </c>
      <c r="B2077" s="58" t="s">
        <v>2064</v>
      </c>
      <c r="C2077" s="63" t="s">
        <v>2533</v>
      </c>
      <c r="D2077" s="64">
        <v>3700</v>
      </c>
      <c r="E2077" s="29"/>
      <c r="F2077" s="29"/>
      <c r="L2077" s="54"/>
    </row>
    <row r="2078" spans="1:12" ht="31.5" x14ac:dyDescent="0.3">
      <c r="A2078" s="16">
        <v>1971</v>
      </c>
      <c r="B2078" s="58" t="s">
        <v>2064</v>
      </c>
      <c r="C2078" s="63" t="s">
        <v>2532</v>
      </c>
      <c r="D2078" s="64">
        <v>3700</v>
      </c>
      <c r="E2078" s="29"/>
      <c r="F2078" s="29"/>
      <c r="L2078" s="54"/>
    </row>
    <row r="2079" spans="1:12" ht="31.5" x14ac:dyDescent="0.3">
      <c r="A2079" s="16">
        <v>1972</v>
      </c>
      <c r="B2079" s="58" t="s">
        <v>2064</v>
      </c>
      <c r="C2079" s="63" t="s">
        <v>2531</v>
      </c>
      <c r="D2079" s="64">
        <v>3700</v>
      </c>
      <c r="E2079" s="29"/>
      <c r="F2079" s="29"/>
      <c r="L2079" s="54"/>
    </row>
    <row r="2080" spans="1:12" ht="31.5" x14ac:dyDescent="0.3">
      <c r="A2080" s="16">
        <v>1973</v>
      </c>
      <c r="B2080" s="58" t="s">
        <v>2064</v>
      </c>
      <c r="C2080" s="63" t="s">
        <v>2530</v>
      </c>
      <c r="D2080" s="64">
        <v>3700</v>
      </c>
      <c r="E2080" s="29"/>
      <c r="F2080" s="29"/>
      <c r="L2080" s="54"/>
    </row>
    <row r="2081" spans="1:12" ht="31.5" x14ac:dyDescent="0.3">
      <c r="A2081" s="16">
        <v>1974</v>
      </c>
      <c r="B2081" s="58" t="s">
        <v>2064</v>
      </c>
      <c r="C2081" s="63" t="s">
        <v>2529</v>
      </c>
      <c r="D2081" s="64">
        <v>3700</v>
      </c>
      <c r="E2081" s="29"/>
      <c r="F2081" s="29"/>
      <c r="L2081" s="54"/>
    </row>
    <row r="2082" spans="1:12" ht="31.5" x14ac:dyDescent="0.3">
      <c r="A2082" s="16">
        <v>1975</v>
      </c>
      <c r="B2082" s="58" t="s">
        <v>2064</v>
      </c>
      <c r="C2082" s="63" t="s">
        <v>2528</v>
      </c>
      <c r="D2082" s="64">
        <v>3700</v>
      </c>
      <c r="E2082" s="29"/>
      <c r="F2082" s="29"/>
      <c r="L2082" s="54"/>
    </row>
    <row r="2083" spans="1:12" ht="31.5" x14ac:dyDescent="0.3">
      <c r="A2083" s="16">
        <v>1976</v>
      </c>
      <c r="B2083" s="58" t="s">
        <v>2064</v>
      </c>
      <c r="C2083" s="63" t="s">
        <v>2527</v>
      </c>
      <c r="D2083" s="64">
        <v>3700</v>
      </c>
      <c r="E2083" s="29"/>
      <c r="F2083" s="29"/>
      <c r="L2083" s="54"/>
    </row>
    <row r="2084" spans="1:12" ht="31.5" x14ac:dyDescent="0.3">
      <c r="A2084" s="16">
        <v>1977</v>
      </c>
      <c r="B2084" s="58" t="s">
        <v>2064</v>
      </c>
      <c r="C2084" s="63" t="s">
        <v>2526</v>
      </c>
      <c r="D2084" s="64">
        <v>6100</v>
      </c>
      <c r="E2084" s="29"/>
      <c r="F2084" s="29"/>
      <c r="L2084" s="54"/>
    </row>
    <row r="2085" spans="1:12" ht="31.5" x14ac:dyDescent="0.3">
      <c r="A2085" s="16">
        <v>1978</v>
      </c>
      <c r="B2085" s="58" t="s">
        <v>2064</v>
      </c>
      <c r="C2085" s="63" t="s">
        <v>2525</v>
      </c>
      <c r="D2085" s="64">
        <v>13100</v>
      </c>
      <c r="E2085" s="29"/>
      <c r="F2085" s="29"/>
      <c r="L2085" s="54"/>
    </row>
    <row r="2086" spans="1:12" ht="31.5" x14ac:dyDescent="0.3">
      <c r="A2086" s="16">
        <v>1979</v>
      </c>
      <c r="B2086" s="58" t="s">
        <v>2064</v>
      </c>
      <c r="C2086" s="63" t="s">
        <v>2524</v>
      </c>
      <c r="D2086" s="64">
        <v>13100</v>
      </c>
      <c r="E2086" s="29"/>
      <c r="F2086" s="29"/>
      <c r="L2086" s="54"/>
    </row>
    <row r="2087" spans="1:12" ht="31.5" x14ac:dyDescent="0.3">
      <c r="A2087" s="16">
        <v>1980</v>
      </c>
      <c r="B2087" s="58" t="s">
        <v>2064</v>
      </c>
      <c r="C2087" s="63" t="s">
        <v>2523</v>
      </c>
      <c r="D2087" s="64">
        <v>6100</v>
      </c>
      <c r="E2087" s="29"/>
      <c r="F2087" s="29"/>
      <c r="L2087" s="54"/>
    </row>
    <row r="2088" spans="1:12" ht="31.5" x14ac:dyDescent="0.3">
      <c r="A2088" s="16">
        <v>1981</v>
      </c>
      <c r="B2088" s="58" t="s">
        <v>2064</v>
      </c>
      <c r="C2088" s="63" t="s">
        <v>2522</v>
      </c>
      <c r="D2088" s="64">
        <v>3700</v>
      </c>
      <c r="E2088" s="29"/>
      <c r="F2088" s="29"/>
      <c r="L2088" s="54"/>
    </row>
    <row r="2089" spans="1:12" ht="31.5" x14ac:dyDescent="0.3">
      <c r="A2089" s="16">
        <v>1982</v>
      </c>
      <c r="B2089" s="58" t="s">
        <v>2064</v>
      </c>
      <c r="C2089" s="63" t="s">
        <v>2521</v>
      </c>
      <c r="D2089" s="64">
        <v>3700</v>
      </c>
      <c r="E2089" s="29"/>
      <c r="F2089" s="29"/>
      <c r="L2089" s="54"/>
    </row>
    <row r="2090" spans="1:12" ht="31.5" x14ac:dyDescent="0.3">
      <c r="A2090" s="16">
        <v>1983</v>
      </c>
      <c r="B2090" s="58" t="s">
        <v>2064</v>
      </c>
      <c r="C2090" s="63" t="s">
        <v>2520</v>
      </c>
      <c r="D2090" s="64">
        <v>14600</v>
      </c>
      <c r="E2090" s="29"/>
      <c r="F2090" s="29"/>
      <c r="L2090" s="54"/>
    </row>
    <row r="2091" spans="1:12" ht="31.5" x14ac:dyDescent="0.3">
      <c r="A2091" s="16">
        <v>1984</v>
      </c>
      <c r="B2091" s="58" t="s">
        <v>2064</v>
      </c>
      <c r="C2091" s="63" t="s">
        <v>2519</v>
      </c>
      <c r="D2091" s="64">
        <v>6100</v>
      </c>
      <c r="E2091" s="29"/>
      <c r="F2091" s="29"/>
      <c r="L2091" s="54"/>
    </row>
    <row r="2092" spans="1:12" ht="31.5" x14ac:dyDescent="0.3">
      <c r="A2092" s="16">
        <v>1985</v>
      </c>
      <c r="B2092" s="58" t="s">
        <v>2064</v>
      </c>
      <c r="C2092" s="63" t="s">
        <v>2518</v>
      </c>
      <c r="D2092" s="64">
        <v>3700</v>
      </c>
      <c r="E2092" s="29"/>
      <c r="F2092" s="29"/>
      <c r="L2092" s="54"/>
    </row>
    <row r="2093" spans="1:12" ht="31.5" x14ac:dyDescent="0.3">
      <c r="A2093" s="16">
        <v>1986</v>
      </c>
      <c r="B2093" s="58" t="s">
        <v>2064</v>
      </c>
      <c r="C2093" s="63" t="s">
        <v>2517</v>
      </c>
      <c r="D2093" s="64">
        <v>13100</v>
      </c>
      <c r="E2093" s="29"/>
      <c r="F2093" s="29"/>
      <c r="L2093" s="54"/>
    </row>
    <row r="2094" spans="1:12" ht="31.5" x14ac:dyDescent="0.3">
      <c r="A2094" s="16">
        <v>1987</v>
      </c>
      <c r="B2094" s="58" t="s">
        <v>2064</v>
      </c>
      <c r="C2094" s="63" t="s">
        <v>2516</v>
      </c>
      <c r="D2094" s="64">
        <v>3700</v>
      </c>
      <c r="E2094" s="29"/>
      <c r="F2094" s="29"/>
      <c r="L2094" s="54"/>
    </row>
    <row r="2095" spans="1:12" ht="31.5" x14ac:dyDescent="0.3">
      <c r="A2095" s="16">
        <v>1988</v>
      </c>
      <c r="B2095" s="58" t="s">
        <v>2064</v>
      </c>
      <c r="C2095" s="63" t="s">
        <v>2515</v>
      </c>
      <c r="D2095" s="64">
        <v>3700</v>
      </c>
      <c r="E2095" s="29"/>
      <c r="F2095" s="29"/>
      <c r="L2095" s="54"/>
    </row>
    <row r="2096" spans="1:12" ht="31.5" x14ac:dyDescent="0.3">
      <c r="A2096" s="16">
        <v>1989</v>
      </c>
      <c r="B2096" s="58" t="s">
        <v>632</v>
      </c>
      <c r="C2096" s="57" t="s">
        <v>3011</v>
      </c>
      <c r="D2096" s="56">
        <v>3700</v>
      </c>
      <c r="E2096" s="29"/>
      <c r="F2096" s="29"/>
      <c r="L2096" s="54"/>
    </row>
    <row r="2097" spans="1:13" ht="31.5" x14ac:dyDescent="0.3">
      <c r="A2097" s="16">
        <v>1990</v>
      </c>
      <c r="B2097" s="58" t="s">
        <v>632</v>
      </c>
      <c r="C2097" s="57" t="s">
        <v>3010</v>
      </c>
      <c r="D2097" s="56">
        <v>3700</v>
      </c>
      <c r="E2097" s="29"/>
      <c r="F2097" s="29"/>
      <c r="L2097" s="54"/>
    </row>
    <row r="2098" spans="1:13" ht="31.5" x14ac:dyDescent="0.3">
      <c r="A2098" s="16">
        <v>1991</v>
      </c>
      <c r="B2098" s="58" t="s">
        <v>632</v>
      </c>
      <c r="C2098" s="57" t="s">
        <v>3009</v>
      </c>
      <c r="D2098" s="56">
        <v>3700</v>
      </c>
      <c r="E2098" s="29"/>
      <c r="F2098" s="29"/>
      <c r="L2098" s="54"/>
    </row>
    <row r="2099" spans="1:13" ht="31.5" x14ac:dyDescent="0.3">
      <c r="A2099" s="16">
        <v>1992</v>
      </c>
      <c r="B2099" s="58" t="s">
        <v>632</v>
      </c>
      <c r="C2099" s="57" t="s">
        <v>3008</v>
      </c>
      <c r="D2099" s="56">
        <v>3700</v>
      </c>
      <c r="E2099" s="29"/>
      <c r="F2099" s="29"/>
      <c r="L2099" s="54"/>
    </row>
    <row r="2100" spans="1:13" ht="31.5" x14ac:dyDescent="0.3">
      <c r="A2100" s="16">
        <v>1993</v>
      </c>
      <c r="B2100" s="58" t="s">
        <v>632</v>
      </c>
      <c r="C2100" s="57" t="s">
        <v>3007</v>
      </c>
      <c r="D2100" s="56">
        <v>3600</v>
      </c>
      <c r="E2100" s="29"/>
      <c r="F2100" s="29"/>
      <c r="L2100" s="54"/>
    </row>
    <row r="2101" spans="1:13" ht="31.5" x14ac:dyDescent="0.3">
      <c r="A2101" s="16">
        <v>1994</v>
      </c>
      <c r="B2101" s="58" t="s">
        <v>632</v>
      </c>
      <c r="C2101" s="57" t="s">
        <v>3006</v>
      </c>
      <c r="D2101" s="56">
        <v>3700</v>
      </c>
      <c r="E2101" s="29"/>
      <c r="F2101" s="29"/>
      <c r="L2101" s="54"/>
    </row>
    <row r="2102" spans="1:13" ht="31.5" x14ac:dyDescent="0.3">
      <c r="A2102" s="16">
        <v>1995</v>
      </c>
      <c r="B2102" s="58" t="s">
        <v>632</v>
      </c>
      <c r="C2102" s="57" t="s">
        <v>3005</v>
      </c>
      <c r="D2102" s="56">
        <v>3700</v>
      </c>
      <c r="E2102" s="29"/>
      <c r="F2102" s="29"/>
      <c r="L2102" s="54"/>
    </row>
    <row r="2103" spans="1:13" ht="31.5" x14ac:dyDescent="0.3">
      <c r="A2103" s="16">
        <v>1996</v>
      </c>
      <c r="B2103" s="58" t="s">
        <v>632</v>
      </c>
      <c r="C2103" s="57" t="s">
        <v>3004</v>
      </c>
      <c r="D2103" s="56">
        <v>3700</v>
      </c>
      <c r="E2103" s="29"/>
      <c r="F2103" s="29"/>
      <c r="L2103" s="54"/>
    </row>
    <row r="2104" spans="1:13" ht="31.5" x14ac:dyDescent="0.3">
      <c r="A2104" s="16">
        <v>1997</v>
      </c>
      <c r="B2104" s="58" t="s">
        <v>632</v>
      </c>
      <c r="C2104" s="57" t="s">
        <v>3003</v>
      </c>
      <c r="D2104" s="56">
        <v>3700</v>
      </c>
      <c r="E2104" s="29"/>
      <c r="F2104" s="29"/>
      <c r="L2104" s="54"/>
    </row>
    <row r="2105" spans="1:13" ht="31.5" x14ac:dyDescent="0.3">
      <c r="A2105" s="16">
        <v>1998</v>
      </c>
      <c r="B2105" s="58" t="s">
        <v>632</v>
      </c>
      <c r="C2105" s="57" t="s">
        <v>3002</v>
      </c>
      <c r="D2105" s="56">
        <v>3700</v>
      </c>
      <c r="E2105" s="29"/>
      <c r="F2105" s="29"/>
      <c r="L2105" s="54"/>
    </row>
    <row r="2106" spans="1:13" ht="31.5" x14ac:dyDescent="0.3">
      <c r="A2106" s="16">
        <v>1999</v>
      </c>
      <c r="B2106" s="58" t="s">
        <v>632</v>
      </c>
      <c r="C2106" s="57" t="s">
        <v>3001</v>
      </c>
      <c r="D2106" s="56">
        <v>6100</v>
      </c>
      <c r="E2106" s="29"/>
      <c r="F2106" s="29"/>
      <c r="L2106" s="54"/>
    </row>
    <row r="2107" spans="1:13" ht="31.5" x14ac:dyDescent="0.3">
      <c r="A2107" s="16">
        <v>2000</v>
      </c>
      <c r="B2107" s="58" t="s">
        <v>632</v>
      </c>
      <c r="C2107" s="57" t="s">
        <v>3000</v>
      </c>
      <c r="D2107" s="56">
        <v>3700</v>
      </c>
      <c r="E2107" s="29"/>
      <c r="F2107" s="29"/>
      <c r="L2107" s="54"/>
    </row>
    <row r="2108" spans="1:13" x14ac:dyDescent="0.3">
      <c r="A2108" s="80" t="s">
        <v>652</v>
      </c>
      <c r="B2108" s="81"/>
      <c r="C2108" s="82"/>
      <c r="D2108" s="19">
        <f>SUM(D2026:D2107)</f>
        <v>415500</v>
      </c>
      <c r="E2108" s="29"/>
      <c r="F2108" s="29"/>
      <c r="H2108" s="42">
        <f>SUM(D2026:D2045)</f>
        <v>78200</v>
      </c>
      <c r="I2108" s="51">
        <f>SUM(D2026:D2073)</f>
        <v>241100</v>
      </c>
      <c r="L2108" s="54"/>
      <c r="M2108" s="29">
        <f>SUM(D2026:D2095)</f>
        <v>368800</v>
      </c>
    </row>
    <row r="2109" spans="1:13" ht="31.5" x14ac:dyDescent="0.3">
      <c r="A2109" s="16">
        <v>2001</v>
      </c>
      <c r="B2109" s="58" t="s">
        <v>2065</v>
      </c>
      <c r="C2109" s="57" t="s">
        <v>659</v>
      </c>
      <c r="D2109" s="56">
        <v>3700</v>
      </c>
      <c r="E2109" s="29"/>
      <c r="F2109" s="29"/>
      <c r="L2109" s="54"/>
    </row>
    <row r="2110" spans="1:13" ht="31.5" x14ac:dyDescent="0.3">
      <c r="A2110" s="16">
        <v>2002</v>
      </c>
      <c r="B2110" s="58" t="s">
        <v>2065</v>
      </c>
      <c r="C2110" s="57" t="s">
        <v>658</v>
      </c>
      <c r="D2110" s="56">
        <v>3700</v>
      </c>
      <c r="E2110" s="29"/>
      <c r="F2110" s="29"/>
      <c r="L2110" s="54"/>
    </row>
    <row r="2111" spans="1:13" ht="31.5" x14ac:dyDescent="0.3">
      <c r="A2111" s="16">
        <v>2003</v>
      </c>
      <c r="B2111" s="58" t="s">
        <v>2065</v>
      </c>
      <c r="C2111" s="57" t="s">
        <v>657</v>
      </c>
      <c r="D2111" s="56">
        <v>3700</v>
      </c>
      <c r="E2111" s="29"/>
      <c r="F2111" s="29"/>
      <c r="L2111" s="54"/>
    </row>
    <row r="2112" spans="1:13" ht="31.5" x14ac:dyDescent="0.3">
      <c r="A2112" s="16">
        <v>2004</v>
      </c>
      <c r="B2112" s="58" t="s">
        <v>2065</v>
      </c>
      <c r="C2112" s="57" t="s">
        <v>656</v>
      </c>
      <c r="D2112" s="56">
        <v>3700</v>
      </c>
      <c r="E2112" s="29"/>
      <c r="F2112" s="29"/>
      <c r="L2112" s="54"/>
    </row>
    <row r="2113" spans="1:12" ht="31.5" x14ac:dyDescent="0.3">
      <c r="A2113" s="16">
        <v>2005</v>
      </c>
      <c r="B2113" s="58" t="s">
        <v>2065</v>
      </c>
      <c r="C2113" s="57" t="s">
        <v>654</v>
      </c>
      <c r="D2113" s="56">
        <v>3700</v>
      </c>
      <c r="E2113" s="29"/>
      <c r="F2113" s="29"/>
      <c r="L2113" s="54"/>
    </row>
    <row r="2114" spans="1:12" ht="31.5" x14ac:dyDescent="0.3">
      <c r="A2114" s="16">
        <v>2006</v>
      </c>
      <c r="B2114" s="58" t="s">
        <v>2065</v>
      </c>
      <c r="C2114" s="57" t="s">
        <v>1576</v>
      </c>
      <c r="D2114" s="56">
        <v>6100</v>
      </c>
      <c r="E2114" s="29"/>
      <c r="F2114" s="29"/>
      <c r="L2114" s="54"/>
    </row>
    <row r="2115" spans="1:12" ht="31.5" x14ac:dyDescent="0.3">
      <c r="A2115" s="16">
        <v>2007</v>
      </c>
      <c r="B2115" s="58" t="s">
        <v>655</v>
      </c>
      <c r="C2115" s="57" t="s">
        <v>1575</v>
      </c>
      <c r="D2115" s="56">
        <v>3700</v>
      </c>
      <c r="E2115" s="29"/>
      <c r="F2115" s="29"/>
      <c r="L2115" s="54"/>
    </row>
    <row r="2116" spans="1:12" ht="31.5" x14ac:dyDescent="0.3">
      <c r="A2116" s="16">
        <v>2008</v>
      </c>
      <c r="B2116" s="58" t="s">
        <v>2065</v>
      </c>
      <c r="C2116" s="57" t="s">
        <v>1574</v>
      </c>
      <c r="D2116" s="56">
        <v>3700</v>
      </c>
      <c r="E2116" s="29"/>
      <c r="F2116" s="29"/>
      <c r="L2116" s="54"/>
    </row>
    <row r="2117" spans="1:12" ht="31.5" x14ac:dyDescent="0.3">
      <c r="A2117" s="16">
        <v>2009</v>
      </c>
      <c r="B2117" s="58" t="s">
        <v>2065</v>
      </c>
      <c r="C2117" s="57" t="s">
        <v>1573</v>
      </c>
      <c r="D2117" s="56">
        <v>3700</v>
      </c>
      <c r="E2117" s="29"/>
      <c r="F2117" s="29"/>
      <c r="L2117" s="54"/>
    </row>
    <row r="2118" spans="1:12" ht="31.5" x14ac:dyDescent="0.3">
      <c r="A2118" s="16">
        <v>2010</v>
      </c>
      <c r="B2118" s="58" t="s">
        <v>2065</v>
      </c>
      <c r="C2118" s="57" t="s">
        <v>1572</v>
      </c>
      <c r="D2118" s="56">
        <v>3700</v>
      </c>
      <c r="E2118" s="29"/>
      <c r="F2118" s="29"/>
      <c r="L2118" s="54"/>
    </row>
    <row r="2119" spans="1:12" ht="31.5" x14ac:dyDescent="0.3">
      <c r="A2119" s="16">
        <v>2011</v>
      </c>
      <c r="B2119" s="58" t="s">
        <v>2065</v>
      </c>
      <c r="C2119" s="57" t="s">
        <v>1571</v>
      </c>
      <c r="D2119" s="56">
        <v>3700</v>
      </c>
      <c r="E2119" s="29"/>
      <c r="F2119" s="29"/>
      <c r="L2119" s="54"/>
    </row>
    <row r="2120" spans="1:12" ht="31.5" x14ac:dyDescent="0.3">
      <c r="A2120" s="16">
        <v>2012</v>
      </c>
      <c r="B2120" s="58" t="s">
        <v>2065</v>
      </c>
      <c r="C2120" s="63" t="s">
        <v>2542</v>
      </c>
      <c r="D2120" s="64">
        <v>3700</v>
      </c>
      <c r="E2120" s="29"/>
      <c r="F2120" s="29"/>
      <c r="L2120" s="54"/>
    </row>
    <row r="2121" spans="1:12" ht="31.5" x14ac:dyDescent="0.3">
      <c r="A2121" s="16">
        <v>2013</v>
      </c>
      <c r="B2121" s="62" t="s">
        <v>655</v>
      </c>
      <c r="C2121" s="63" t="s">
        <v>2541</v>
      </c>
      <c r="D2121" s="64">
        <v>3700</v>
      </c>
      <c r="E2121" s="29"/>
      <c r="F2121" s="29"/>
      <c r="L2121" s="54"/>
    </row>
    <row r="2122" spans="1:12" ht="31.5" x14ac:dyDescent="0.3">
      <c r="A2122" s="16">
        <v>2014</v>
      </c>
      <c r="B2122" s="62" t="s">
        <v>655</v>
      </c>
      <c r="C2122" s="63" t="s">
        <v>2540</v>
      </c>
      <c r="D2122" s="64">
        <v>3700</v>
      </c>
      <c r="E2122" s="29"/>
      <c r="F2122" s="29"/>
      <c r="L2122" s="54"/>
    </row>
    <row r="2123" spans="1:12" ht="31.5" x14ac:dyDescent="0.3">
      <c r="A2123" s="16">
        <v>2015</v>
      </c>
      <c r="B2123" s="62" t="s">
        <v>655</v>
      </c>
      <c r="C2123" s="63" t="s">
        <v>2539</v>
      </c>
      <c r="D2123" s="64">
        <v>3700</v>
      </c>
      <c r="E2123" s="29"/>
      <c r="F2123" s="29"/>
      <c r="L2123" s="54"/>
    </row>
    <row r="2124" spans="1:12" ht="31.5" x14ac:dyDescent="0.3">
      <c r="A2124" s="16">
        <v>2016</v>
      </c>
      <c r="B2124" s="62" t="s">
        <v>655</v>
      </c>
      <c r="C2124" s="63" t="s">
        <v>2538</v>
      </c>
      <c r="D2124" s="64">
        <v>3700</v>
      </c>
      <c r="E2124" s="29"/>
      <c r="F2124" s="29"/>
      <c r="L2124" s="54"/>
    </row>
    <row r="2125" spans="1:12" ht="31.5" x14ac:dyDescent="0.3">
      <c r="A2125" s="16">
        <v>2017</v>
      </c>
      <c r="B2125" s="62" t="s">
        <v>655</v>
      </c>
      <c r="C2125" s="63" t="s">
        <v>2537</v>
      </c>
      <c r="D2125" s="64">
        <v>3700</v>
      </c>
      <c r="E2125" s="29"/>
      <c r="F2125" s="29"/>
      <c r="L2125" s="54"/>
    </row>
    <row r="2126" spans="1:12" ht="31.5" x14ac:dyDescent="0.3">
      <c r="A2126" s="16">
        <v>2018</v>
      </c>
      <c r="B2126" s="58" t="s">
        <v>655</v>
      </c>
      <c r="C2126" s="57" t="s">
        <v>3021</v>
      </c>
      <c r="D2126" s="56">
        <v>3700</v>
      </c>
      <c r="E2126" s="29"/>
      <c r="F2126" s="29"/>
      <c r="L2126" s="54"/>
    </row>
    <row r="2127" spans="1:12" ht="31.5" x14ac:dyDescent="0.3">
      <c r="A2127" s="16">
        <v>2019</v>
      </c>
      <c r="B2127" s="58" t="s">
        <v>655</v>
      </c>
      <c r="C2127" s="57" t="s">
        <v>3020</v>
      </c>
      <c r="D2127" s="56">
        <v>3700</v>
      </c>
      <c r="E2127" s="29"/>
      <c r="F2127" s="29"/>
      <c r="L2127" s="54"/>
    </row>
    <row r="2128" spans="1:12" ht="31.5" x14ac:dyDescent="0.3">
      <c r="A2128" s="16">
        <v>2020</v>
      </c>
      <c r="B2128" s="58" t="s">
        <v>655</v>
      </c>
      <c r="C2128" s="57" t="s">
        <v>3019</v>
      </c>
      <c r="D2128" s="56">
        <v>3700</v>
      </c>
      <c r="E2128" s="29"/>
      <c r="F2128" s="29"/>
      <c r="L2128" s="54"/>
    </row>
    <row r="2129" spans="1:13" ht="31.5" x14ac:dyDescent="0.3">
      <c r="A2129" s="16">
        <v>2021</v>
      </c>
      <c r="B2129" s="58" t="s">
        <v>655</v>
      </c>
      <c r="C2129" s="57" t="s">
        <v>3018</v>
      </c>
      <c r="D2129" s="56">
        <v>3700</v>
      </c>
      <c r="E2129" s="29"/>
      <c r="F2129" s="29"/>
      <c r="L2129" s="54"/>
    </row>
    <row r="2130" spans="1:13" ht="31.5" x14ac:dyDescent="0.3">
      <c r="A2130" s="16">
        <v>2022</v>
      </c>
      <c r="B2130" s="58" t="s">
        <v>655</v>
      </c>
      <c r="C2130" s="57" t="s">
        <v>3017</v>
      </c>
      <c r="D2130" s="56">
        <v>3700</v>
      </c>
      <c r="E2130" s="29"/>
      <c r="F2130" s="29"/>
      <c r="L2130" s="54"/>
    </row>
    <row r="2131" spans="1:13" ht="31.5" x14ac:dyDescent="0.3">
      <c r="A2131" s="16">
        <v>2023</v>
      </c>
      <c r="B2131" s="58" t="s">
        <v>655</v>
      </c>
      <c r="C2131" s="57" t="s">
        <v>3016</v>
      </c>
      <c r="D2131" s="56">
        <v>3700</v>
      </c>
      <c r="E2131" s="29"/>
      <c r="F2131" s="29"/>
      <c r="L2131" s="54"/>
    </row>
    <row r="2132" spans="1:13" ht="31.5" x14ac:dyDescent="0.3">
      <c r="A2132" s="16">
        <v>2024</v>
      </c>
      <c r="B2132" s="58" t="s">
        <v>655</v>
      </c>
      <c r="C2132" s="57" t="s">
        <v>3015</v>
      </c>
      <c r="D2132" s="56">
        <v>3700</v>
      </c>
      <c r="E2132" s="29"/>
      <c r="F2132" s="29"/>
      <c r="L2132" s="54"/>
    </row>
    <row r="2133" spans="1:13" ht="31.5" x14ac:dyDescent="0.3">
      <c r="A2133" s="16">
        <v>2025</v>
      </c>
      <c r="B2133" s="58" t="s">
        <v>655</v>
      </c>
      <c r="C2133" s="57" t="s">
        <v>3014</v>
      </c>
      <c r="D2133" s="56">
        <v>3700</v>
      </c>
      <c r="E2133" s="29"/>
      <c r="F2133" s="29"/>
      <c r="L2133" s="54"/>
    </row>
    <row r="2134" spans="1:13" ht="31.5" x14ac:dyDescent="0.3">
      <c r="A2134" s="16">
        <v>2026</v>
      </c>
      <c r="B2134" s="58" t="s">
        <v>655</v>
      </c>
      <c r="C2134" s="57" t="s">
        <v>3013</v>
      </c>
      <c r="D2134" s="56">
        <v>3700</v>
      </c>
      <c r="E2134" s="29"/>
      <c r="F2134" s="29"/>
      <c r="L2134" s="54"/>
    </row>
    <row r="2135" spans="1:13" ht="31.5" x14ac:dyDescent="0.3">
      <c r="A2135" s="16">
        <v>2027</v>
      </c>
      <c r="B2135" s="58" t="s">
        <v>655</v>
      </c>
      <c r="C2135" s="57" t="s">
        <v>3012</v>
      </c>
      <c r="D2135" s="56">
        <v>3700</v>
      </c>
      <c r="E2135" s="29"/>
      <c r="F2135" s="29"/>
      <c r="L2135" s="54"/>
    </row>
    <row r="2136" spans="1:13" x14ac:dyDescent="0.3">
      <c r="A2136" s="80" t="s">
        <v>660</v>
      </c>
      <c r="B2136" s="81"/>
      <c r="C2136" s="82"/>
      <c r="D2136" s="19">
        <f>SUM(D2109:D2135)</f>
        <v>102300</v>
      </c>
      <c r="E2136" s="29"/>
      <c r="F2136" s="29"/>
      <c r="H2136" s="42">
        <f>SUM(D2109:D2113)</f>
        <v>18500</v>
      </c>
      <c r="I2136" s="51">
        <f>SUM(D2109:D2119)</f>
        <v>43100</v>
      </c>
      <c r="L2136" s="54"/>
      <c r="M2136" s="29">
        <f>SUM(D2109:D2125)</f>
        <v>65300</v>
      </c>
    </row>
    <row r="2137" spans="1:13" ht="31.5" x14ac:dyDescent="0.3">
      <c r="A2137" s="16">
        <v>2028</v>
      </c>
      <c r="B2137" s="58" t="s">
        <v>2066</v>
      </c>
      <c r="C2137" s="57" t="s">
        <v>667</v>
      </c>
      <c r="D2137" s="56">
        <v>3700</v>
      </c>
      <c r="E2137" s="29"/>
      <c r="F2137" s="29"/>
      <c r="L2137" s="54"/>
    </row>
    <row r="2138" spans="1:13" ht="31.5" x14ac:dyDescent="0.3">
      <c r="A2138" s="16">
        <v>2029</v>
      </c>
      <c r="B2138" s="58" t="s">
        <v>2066</v>
      </c>
      <c r="C2138" s="57" t="s">
        <v>666</v>
      </c>
      <c r="D2138" s="56">
        <v>3600</v>
      </c>
      <c r="E2138" s="29"/>
      <c r="F2138" s="29"/>
      <c r="L2138" s="54"/>
    </row>
    <row r="2139" spans="1:13" ht="31.5" x14ac:dyDescent="0.3">
      <c r="A2139" s="16">
        <v>2030</v>
      </c>
      <c r="B2139" s="58" t="s">
        <v>2066</v>
      </c>
      <c r="C2139" s="57" t="s">
        <v>665</v>
      </c>
      <c r="D2139" s="56">
        <v>3700</v>
      </c>
      <c r="E2139" s="29"/>
      <c r="F2139" s="29"/>
      <c r="L2139" s="54"/>
    </row>
    <row r="2140" spans="1:13" ht="31.5" x14ac:dyDescent="0.3">
      <c r="A2140" s="16">
        <v>2031</v>
      </c>
      <c r="B2140" s="58" t="s">
        <v>2066</v>
      </c>
      <c r="C2140" s="57" t="s">
        <v>664</v>
      </c>
      <c r="D2140" s="56">
        <v>3700</v>
      </c>
      <c r="E2140" s="29"/>
      <c r="F2140" s="29"/>
      <c r="L2140" s="54"/>
    </row>
    <row r="2141" spans="1:13" ht="31.5" x14ac:dyDescent="0.3">
      <c r="A2141" s="16">
        <v>2032</v>
      </c>
      <c r="B2141" s="58" t="s">
        <v>2066</v>
      </c>
      <c r="C2141" s="57" t="s">
        <v>663</v>
      </c>
      <c r="D2141" s="56">
        <v>3700</v>
      </c>
      <c r="E2141" s="29"/>
      <c r="F2141" s="29"/>
      <c r="L2141" s="54"/>
    </row>
    <row r="2142" spans="1:13" ht="31.5" x14ac:dyDescent="0.3">
      <c r="A2142" s="16">
        <v>2033</v>
      </c>
      <c r="B2142" s="58" t="s">
        <v>2066</v>
      </c>
      <c r="C2142" s="57" t="s">
        <v>662</v>
      </c>
      <c r="D2142" s="56">
        <v>3700</v>
      </c>
      <c r="E2142" s="29"/>
      <c r="F2142" s="29"/>
      <c r="L2142" s="54"/>
    </row>
    <row r="2143" spans="1:13" ht="31.5" x14ac:dyDescent="0.3">
      <c r="A2143" s="16">
        <v>2034</v>
      </c>
      <c r="B2143" s="58" t="s">
        <v>2066</v>
      </c>
      <c r="C2143" s="57" t="s">
        <v>1582</v>
      </c>
      <c r="D2143" s="56">
        <v>7100</v>
      </c>
      <c r="E2143" s="29"/>
      <c r="F2143" s="29"/>
      <c r="L2143" s="54"/>
    </row>
    <row r="2144" spans="1:13" ht="31.5" x14ac:dyDescent="0.3">
      <c r="A2144" s="16">
        <v>2035</v>
      </c>
      <c r="B2144" s="58" t="s">
        <v>2066</v>
      </c>
      <c r="C2144" s="57" t="s">
        <v>1581</v>
      </c>
      <c r="D2144" s="56">
        <v>3700</v>
      </c>
      <c r="E2144" s="29"/>
      <c r="F2144" s="29"/>
      <c r="L2144" s="54"/>
    </row>
    <row r="2145" spans="1:13" ht="31.5" x14ac:dyDescent="0.3">
      <c r="A2145" s="16">
        <v>2036</v>
      </c>
      <c r="B2145" s="58" t="s">
        <v>2066</v>
      </c>
      <c r="C2145" s="57" t="s">
        <v>1580</v>
      </c>
      <c r="D2145" s="56">
        <v>6100</v>
      </c>
      <c r="E2145" s="29"/>
      <c r="F2145" s="29"/>
      <c r="L2145" s="54"/>
    </row>
    <row r="2146" spans="1:13" ht="31.5" x14ac:dyDescent="0.3">
      <c r="A2146" s="16">
        <v>2037</v>
      </c>
      <c r="B2146" s="58" t="s">
        <v>2066</v>
      </c>
      <c r="C2146" s="57" t="s">
        <v>1579</v>
      </c>
      <c r="D2146" s="56">
        <v>3700</v>
      </c>
      <c r="E2146" s="29"/>
      <c r="F2146" s="29"/>
      <c r="L2146" s="54"/>
    </row>
    <row r="2147" spans="1:13" ht="31.5" x14ac:dyDescent="0.3">
      <c r="A2147" s="16">
        <v>2038</v>
      </c>
      <c r="B2147" s="58" t="s">
        <v>2066</v>
      </c>
      <c r="C2147" s="57" t="s">
        <v>1578</v>
      </c>
      <c r="D2147" s="56">
        <v>6100</v>
      </c>
      <c r="E2147" s="29"/>
      <c r="F2147" s="29"/>
      <c r="L2147" s="54"/>
    </row>
    <row r="2148" spans="1:13" ht="31.5" x14ac:dyDescent="0.3">
      <c r="A2148" s="16">
        <v>2039</v>
      </c>
      <c r="B2148" s="58" t="s">
        <v>2066</v>
      </c>
      <c r="C2148" s="57" t="s">
        <v>1577</v>
      </c>
      <c r="D2148" s="56">
        <v>3700</v>
      </c>
      <c r="E2148" s="29"/>
      <c r="F2148" s="29"/>
      <c r="L2148" s="54"/>
    </row>
    <row r="2149" spans="1:13" ht="31.5" x14ac:dyDescent="0.3">
      <c r="A2149" s="16">
        <v>2040</v>
      </c>
      <c r="B2149" s="58" t="s">
        <v>2066</v>
      </c>
      <c r="C2149" s="63" t="s">
        <v>2545</v>
      </c>
      <c r="D2149" s="64">
        <v>3700</v>
      </c>
      <c r="E2149" s="29"/>
      <c r="F2149" s="29"/>
      <c r="L2149" s="54"/>
    </row>
    <row r="2150" spans="1:13" ht="31.5" x14ac:dyDescent="0.3">
      <c r="A2150" s="16">
        <v>2041</v>
      </c>
      <c r="B2150" s="58" t="s">
        <v>2066</v>
      </c>
      <c r="C2150" s="63" t="s">
        <v>2544</v>
      </c>
      <c r="D2150" s="64">
        <v>3700</v>
      </c>
      <c r="E2150" s="29"/>
      <c r="F2150" s="29"/>
      <c r="L2150" s="54"/>
    </row>
    <row r="2151" spans="1:13" ht="31.5" x14ac:dyDescent="0.3">
      <c r="A2151" s="16">
        <v>2042</v>
      </c>
      <c r="B2151" s="58" t="s">
        <v>2066</v>
      </c>
      <c r="C2151" s="63" t="s">
        <v>2543</v>
      </c>
      <c r="D2151" s="64">
        <v>3700</v>
      </c>
      <c r="E2151" s="29"/>
      <c r="F2151" s="29"/>
      <c r="L2151" s="54"/>
    </row>
    <row r="2152" spans="1:13" ht="31.5" x14ac:dyDescent="0.3">
      <c r="A2152" s="16">
        <v>2043</v>
      </c>
      <c r="B2152" s="58" t="s">
        <v>661</v>
      </c>
      <c r="C2152" s="57" t="s">
        <v>3024</v>
      </c>
      <c r="D2152" s="56">
        <v>3700</v>
      </c>
      <c r="E2152" s="29"/>
      <c r="F2152" s="29"/>
      <c r="L2152" s="54"/>
    </row>
    <row r="2153" spans="1:13" ht="31.5" x14ac:dyDescent="0.3">
      <c r="A2153" s="16">
        <v>2044</v>
      </c>
      <c r="B2153" s="58" t="s">
        <v>661</v>
      </c>
      <c r="C2153" s="57" t="s">
        <v>3023</v>
      </c>
      <c r="D2153" s="56">
        <v>3700</v>
      </c>
      <c r="E2153" s="29"/>
      <c r="F2153" s="29"/>
      <c r="L2153" s="54"/>
    </row>
    <row r="2154" spans="1:13" ht="31.5" x14ac:dyDescent="0.3">
      <c r="A2154" s="16">
        <v>2045</v>
      </c>
      <c r="B2154" s="58" t="s">
        <v>661</v>
      </c>
      <c r="C2154" s="57" t="s">
        <v>3022</v>
      </c>
      <c r="D2154" s="56">
        <v>3700</v>
      </c>
      <c r="E2154" s="29"/>
      <c r="F2154" s="29"/>
      <c r="L2154" s="54"/>
    </row>
    <row r="2155" spans="1:13" x14ac:dyDescent="0.3">
      <c r="A2155" s="80" t="s">
        <v>668</v>
      </c>
      <c r="B2155" s="81"/>
      <c r="C2155" s="82"/>
      <c r="D2155" s="19">
        <f>SUM(D2137:D2154)</f>
        <v>74700</v>
      </c>
      <c r="E2155" s="29"/>
      <c r="F2155" s="29"/>
      <c r="H2155" s="42">
        <f>SUM(D2137:D2142)</f>
        <v>22100</v>
      </c>
      <c r="I2155" s="51">
        <f>SUM(D2137:D2148)</f>
        <v>52500</v>
      </c>
      <c r="L2155" s="54"/>
      <c r="M2155" s="29">
        <f>SUM(D2137:D2151)</f>
        <v>63600</v>
      </c>
    </row>
    <row r="2156" spans="1:13" ht="31.5" x14ac:dyDescent="0.3">
      <c r="A2156" s="16">
        <v>2046</v>
      </c>
      <c r="B2156" s="58" t="s">
        <v>2067</v>
      </c>
      <c r="C2156" s="57" t="s">
        <v>672</v>
      </c>
      <c r="D2156" s="56">
        <v>3700</v>
      </c>
      <c r="E2156" s="29"/>
      <c r="F2156" s="29"/>
      <c r="L2156" s="54"/>
    </row>
    <row r="2157" spans="1:13" ht="31.5" x14ac:dyDescent="0.3">
      <c r="A2157" s="16">
        <v>2047</v>
      </c>
      <c r="B2157" s="58" t="s">
        <v>2067</v>
      </c>
      <c r="C2157" s="57" t="s">
        <v>671</v>
      </c>
      <c r="D2157" s="56">
        <v>3700</v>
      </c>
      <c r="E2157" s="29"/>
      <c r="F2157" s="29"/>
      <c r="L2157" s="54"/>
    </row>
    <row r="2158" spans="1:13" ht="31.5" x14ac:dyDescent="0.3">
      <c r="A2158" s="16">
        <v>2048</v>
      </c>
      <c r="B2158" s="58" t="s">
        <v>2067</v>
      </c>
      <c r="C2158" s="57" t="s">
        <v>670</v>
      </c>
      <c r="D2158" s="56">
        <v>3700</v>
      </c>
      <c r="E2158" s="29"/>
      <c r="F2158" s="29"/>
      <c r="L2158" s="54"/>
    </row>
    <row r="2159" spans="1:13" ht="31.5" x14ac:dyDescent="0.3">
      <c r="A2159" s="16">
        <v>2049</v>
      </c>
      <c r="B2159" s="58" t="s">
        <v>2067</v>
      </c>
      <c r="C2159" s="57" t="s">
        <v>669</v>
      </c>
      <c r="D2159" s="56">
        <v>3700</v>
      </c>
      <c r="E2159" s="29"/>
      <c r="F2159" s="29"/>
      <c r="L2159" s="54"/>
    </row>
    <row r="2160" spans="1:13" ht="31.5" x14ac:dyDescent="0.3">
      <c r="A2160" s="16">
        <v>2050</v>
      </c>
      <c r="B2160" s="58" t="s">
        <v>2067</v>
      </c>
      <c r="C2160" s="57" t="s">
        <v>1586</v>
      </c>
      <c r="D2160" s="56">
        <v>3700</v>
      </c>
      <c r="E2160" s="29"/>
      <c r="F2160" s="29"/>
      <c r="L2160" s="54"/>
    </row>
    <row r="2161" spans="1:13" ht="31.5" x14ac:dyDescent="0.3">
      <c r="A2161" s="16">
        <v>2051</v>
      </c>
      <c r="B2161" s="58" t="s">
        <v>2067</v>
      </c>
      <c r="C2161" s="57" t="s">
        <v>1585</v>
      </c>
      <c r="D2161" s="56">
        <v>7100</v>
      </c>
      <c r="E2161" s="29"/>
      <c r="F2161" s="29"/>
      <c r="L2161" s="54"/>
    </row>
    <row r="2162" spans="1:13" ht="31.5" x14ac:dyDescent="0.3">
      <c r="A2162" s="16">
        <v>2052</v>
      </c>
      <c r="B2162" s="58" t="s">
        <v>2067</v>
      </c>
      <c r="C2162" s="57" t="s">
        <v>1584</v>
      </c>
      <c r="D2162" s="56">
        <v>7100</v>
      </c>
      <c r="E2162" s="29"/>
      <c r="F2162" s="29"/>
      <c r="L2162" s="54"/>
    </row>
    <row r="2163" spans="1:13" ht="31.5" x14ac:dyDescent="0.3">
      <c r="A2163" s="16">
        <v>2053</v>
      </c>
      <c r="B2163" s="58" t="s">
        <v>2067</v>
      </c>
      <c r="C2163" s="57" t="s">
        <v>1583</v>
      </c>
      <c r="D2163" s="56">
        <v>7100</v>
      </c>
      <c r="E2163" s="29"/>
      <c r="F2163" s="29"/>
      <c r="L2163" s="54"/>
    </row>
    <row r="2164" spans="1:13" ht="31.5" x14ac:dyDescent="0.3">
      <c r="A2164" s="16">
        <v>2054</v>
      </c>
      <c r="B2164" s="58" t="s">
        <v>3026</v>
      </c>
      <c r="C2164" s="57" t="s">
        <v>3035</v>
      </c>
      <c r="D2164" s="56">
        <v>3700</v>
      </c>
      <c r="E2164" s="29"/>
      <c r="F2164" s="29"/>
      <c r="L2164" s="54"/>
    </row>
    <row r="2165" spans="1:13" ht="31.5" x14ac:dyDescent="0.3">
      <c r="A2165" s="16">
        <v>2055</v>
      </c>
      <c r="B2165" s="58" t="s">
        <v>3026</v>
      </c>
      <c r="C2165" s="57" t="s">
        <v>3034</v>
      </c>
      <c r="D2165" s="56">
        <v>3700</v>
      </c>
      <c r="E2165" s="29"/>
      <c r="F2165" s="29"/>
      <c r="L2165" s="54"/>
    </row>
    <row r="2166" spans="1:13" ht="31.5" x14ac:dyDescent="0.3">
      <c r="A2166" s="16">
        <v>2056</v>
      </c>
      <c r="B2166" s="58" t="s">
        <v>3026</v>
      </c>
      <c r="C2166" s="57" t="s">
        <v>3033</v>
      </c>
      <c r="D2166" s="56">
        <v>3000</v>
      </c>
      <c r="E2166" s="29"/>
      <c r="F2166" s="29"/>
      <c r="L2166" s="54"/>
    </row>
    <row r="2167" spans="1:13" ht="31.5" x14ac:dyDescent="0.3">
      <c r="A2167" s="16">
        <v>2057</v>
      </c>
      <c r="B2167" s="58" t="s">
        <v>3026</v>
      </c>
      <c r="C2167" s="57" t="s">
        <v>3032</v>
      </c>
      <c r="D2167" s="56">
        <v>3700</v>
      </c>
      <c r="E2167" s="29"/>
      <c r="F2167" s="29"/>
      <c r="L2167" s="54"/>
    </row>
    <row r="2168" spans="1:13" ht="31.5" x14ac:dyDescent="0.3">
      <c r="A2168" s="16">
        <v>2058</v>
      </c>
      <c r="B2168" s="58" t="s">
        <v>3026</v>
      </c>
      <c r="C2168" s="57" t="s">
        <v>3031</v>
      </c>
      <c r="D2168" s="56">
        <v>3600</v>
      </c>
      <c r="E2168" s="29"/>
      <c r="F2168" s="29"/>
      <c r="L2168" s="54"/>
    </row>
    <row r="2169" spans="1:13" ht="31.5" x14ac:dyDescent="0.3">
      <c r="A2169" s="16">
        <v>2059</v>
      </c>
      <c r="B2169" s="58" t="s">
        <v>3026</v>
      </c>
      <c r="C2169" s="57" t="s">
        <v>3030</v>
      </c>
      <c r="D2169" s="56">
        <v>3500</v>
      </c>
      <c r="E2169" s="29"/>
      <c r="F2169" s="29"/>
      <c r="L2169" s="54"/>
    </row>
    <row r="2170" spans="1:13" ht="31.5" x14ac:dyDescent="0.3">
      <c r="A2170" s="16">
        <v>2060</v>
      </c>
      <c r="B2170" s="58" t="s">
        <v>3026</v>
      </c>
      <c r="C2170" s="57" t="s">
        <v>3029</v>
      </c>
      <c r="D2170" s="56">
        <v>3700</v>
      </c>
      <c r="E2170" s="29"/>
      <c r="F2170" s="29"/>
      <c r="L2170" s="54"/>
    </row>
    <row r="2171" spans="1:13" ht="31.5" x14ac:dyDescent="0.3">
      <c r="A2171" s="16">
        <v>2061</v>
      </c>
      <c r="B2171" s="58" t="s">
        <v>3026</v>
      </c>
      <c r="C2171" s="57" t="s">
        <v>3028</v>
      </c>
      <c r="D2171" s="56">
        <v>3700</v>
      </c>
      <c r="E2171" s="29"/>
      <c r="F2171" s="29"/>
      <c r="L2171" s="54"/>
    </row>
    <row r="2172" spans="1:13" ht="31.5" x14ac:dyDescent="0.3">
      <c r="A2172" s="16">
        <v>2062</v>
      </c>
      <c r="B2172" s="58" t="s">
        <v>3026</v>
      </c>
      <c r="C2172" s="57" t="s">
        <v>3027</v>
      </c>
      <c r="D2172" s="56">
        <v>3200</v>
      </c>
      <c r="E2172" s="29"/>
      <c r="F2172" s="29"/>
      <c r="L2172" s="54"/>
    </row>
    <row r="2173" spans="1:13" ht="31.5" x14ac:dyDescent="0.3">
      <c r="A2173" s="16">
        <v>2063</v>
      </c>
      <c r="B2173" s="58" t="s">
        <v>3026</v>
      </c>
      <c r="C2173" s="57" t="s">
        <v>3025</v>
      </c>
      <c r="D2173" s="56">
        <v>3600</v>
      </c>
      <c r="E2173" s="29"/>
      <c r="F2173" s="29"/>
      <c r="L2173" s="54"/>
    </row>
    <row r="2174" spans="1:13" x14ac:dyDescent="0.3">
      <c r="A2174" s="80" t="s">
        <v>1587</v>
      </c>
      <c r="B2174" s="81"/>
      <c r="C2174" s="82"/>
      <c r="D2174" s="19">
        <f>SUM(D2156:D2173)</f>
        <v>75200</v>
      </c>
      <c r="E2174" s="29"/>
      <c r="F2174" s="29"/>
      <c r="H2174" s="42">
        <f>SUM(D2156:D2159)</f>
        <v>14800</v>
      </c>
      <c r="I2174" s="51">
        <f>SUM(D2156:D2163)</f>
        <v>39800</v>
      </c>
      <c r="L2174" s="54"/>
      <c r="M2174" s="29">
        <f>SUM(D2156:D2163)</f>
        <v>39800</v>
      </c>
    </row>
    <row r="2175" spans="1:13" x14ac:dyDescent="0.3">
      <c r="A2175" s="16">
        <v>2064</v>
      </c>
      <c r="B2175" s="58" t="s">
        <v>2068</v>
      </c>
      <c r="C2175" s="57" t="s">
        <v>688</v>
      </c>
      <c r="D2175" s="56">
        <v>3700</v>
      </c>
      <c r="E2175" s="29"/>
      <c r="F2175" s="29"/>
      <c r="L2175" s="54"/>
    </row>
    <row r="2176" spans="1:13" x14ac:dyDescent="0.3">
      <c r="A2176" s="16">
        <v>2065</v>
      </c>
      <c r="B2176" s="58" t="s">
        <v>2068</v>
      </c>
      <c r="C2176" s="57" t="s">
        <v>687</v>
      </c>
      <c r="D2176" s="56">
        <v>3700</v>
      </c>
      <c r="E2176" s="29"/>
      <c r="F2176" s="29"/>
      <c r="L2176" s="54"/>
    </row>
    <row r="2177" spans="1:12" x14ac:dyDescent="0.3">
      <c r="A2177" s="16">
        <v>2066</v>
      </c>
      <c r="B2177" s="58" t="s">
        <v>2068</v>
      </c>
      <c r="C2177" s="57" t="s">
        <v>686</v>
      </c>
      <c r="D2177" s="56">
        <v>3700</v>
      </c>
      <c r="E2177" s="29"/>
      <c r="F2177" s="29"/>
      <c r="L2177" s="54"/>
    </row>
    <row r="2178" spans="1:12" ht="31.5" x14ac:dyDescent="0.3">
      <c r="A2178" s="16">
        <v>2067</v>
      </c>
      <c r="B2178" s="58" t="s">
        <v>2068</v>
      </c>
      <c r="C2178" s="57" t="s">
        <v>685</v>
      </c>
      <c r="D2178" s="56">
        <v>3700</v>
      </c>
      <c r="E2178" s="29"/>
      <c r="F2178" s="29"/>
      <c r="L2178" s="54"/>
    </row>
    <row r="2179" spans="1:12" x14ac:dyDescent="0.3">
      <c r="A2179" s="16">
        <v>2068</v>
      </c>
      <c r="B2179" s="58" t="s">
        <v>2068</v>
      </c>
      <c r="C2179" s="57" t="s">
        <v>684</v>
      </c>
      <c r="D2179" s="56">
        <v>3700</v>
      </c>
      <c r="E2179" s="29"/>
      <c r="F2179" s="29"/>
      <c r="L2179" s="54"/>
    </row>
    <row r="2180" spans="1:12" x14ac:dyDescent="0.3">
      <c r="A2180" s="16">
        <v>2069</v>
      </c>
      <c r="B2180" s="58" t="s">
        <v>2068</v>
      </c>
      <c r="C2180" s="57" t="s">
        <v>683</v>
      </c>
      <c r="D2180" s="56">
        <v>3700</v>
      </c>
      <c r="E2180" s="29"/>
      <c r="F2180" s="29"/>
      <c r="L2180" s="54"/>
    </row>
    <row r="2181" spans="1:12" x14ac:dyDescent="0.3">
      <c r="A2181" s="16">
        <v>2070</v>
      </c>
      <c r="B2181" s="58" t="s">
        <v>2068</v>
      </c>
      <c r="C2181" s="57" t="s">
        <v>682</v>
      </c>
      <c r="D2181" s="56">
        <v>3700</v>
      </c>
      <c r="E2181" s="29"/>
      <c r="F2181" s="29"/>
      <c r="L2181" s="54"/>
    </row>
    <row r="2182" spans="1:12" x14ac:dyDescent="0.3">
      <c r="A2182" s="16">
        <v>2071</v>
      </c>
      <c r="B2182" s="58" t="s">
        <v>2068</v>
      </c>
      <c r="C2182" s="57" t="s">
        <v>681</v>
      </c>
      <c r="D2182" s="56">
        <v>3700</v>
      </c>
      <c r="E2182" s="29"/>
      <c r="F2182" s="29"/>
      <c r="L2182" s="54"/>
    </row>
    <row r="2183" spans="1:12" x14ac:dyDescent="0.3">
      <c r="A2183" s="16">
        <v>2072</v>
      </c>
      <c r="B2183" s="58" t="s">
        <v>2068</v>
      </c>
      <c r="C2183" s="57" t="s">
        <v>680</v>
      </c>
      <c r="D2183" s="56">
        <v>3700</v>
      </c>
      <c r="E2183" s="29"/>
      <c r="F2183" s="29"/>
      <c r="L2183" s="54"/>
    </row>
    <row r="2184" spans="1:12" x14ac:dyDescent="0.3">
      <c r="A2184" s="16">
        <v>2073</v>
      </c>
      <c r="B2184" s="58" t="s">
        <v>2068</v>
      </c>
      <c r="C2184" s="57" t="s">
        <v>679</v>
      </c>
      <c r="D2184" s="56">
        <v>3700</v>
      </c>
      <c r="E2184" s="29"/>
      <c r="F2184" s="29"/>
      <c r="L2184" s="54"/>
    </row>
    <row r="2185" spans="1:12" ht="31.5" x14ac:dyDescent="0.3">
      <c r="A2185" s="16">
        <v>2074</v>
      </c>
      <c r="B2185" s="58" t="s">
        <v>2068</v>
      </c>
      <c r="C2185" s="57" t="s">
        <v>678</v>
      </c>
      <c r="D2185" s="56">
        <v>6100</v>
      </c>
      <c r="E2185" s="29"/>
      <c r="F2185" s="29"/>
      <c r="L2185" s="54"/>
    </row>
    <row r="2186" spans="1:12" x14ac:dyDescent="0.3">
      <c r="A2186" s="16">
        <v>2075</v>
      </c>
      <c r="B2186" s="58" t="s">
        <v>2068</v>
      </c>
      <c r="C2186" s="57" t="s">
        <v>677</v>
      </c>
      <c r="D2186" s="56">
        <v>3700</v>
      </c>
      <c r="E2186" s="29"/>
      <c r="F2186" s="29"/>
      <c r="L2186" s="54"/>
    </row>
    <row r="2187" spans="1:12" x14ac:dyDescent="0.3">
      <c r="A2187" s="16">
        <v>2076</v>
      </c>
      <c r="B2187" s="58" t="s">
        <v>2068</v>
      </c>
      <c r="C2187" s="57" t="s">
        <v>676</v>
      </c>
      <c r="D2187" s="56">
        <v>3700</v>
      </c>
      <c r="E2187" s="29"/>
      <c r="F2187" s="29"/>
      <c r="L2187" s="54"/>
    </row>
    <row r="2188" spans="1:12" x14ac:dyDescent="0.3">
      <c r="A2188" s="16">
        <v>2077</v>
      </c>
      <c r="B2188" s="58" t="s">
        <v>2068</v>
      </c>
      <c r="C2188" s="57" t="s">
        <v>675</v>
      </c>
      <c r="D2188" s="56">
        <v>3700</v>
      </c>
      <c r="E2188" s="29"/>
      <c r="F2188" s="29"/>
      <c r="L2188" s="54"/>
    </row>
    <row r="2189" spans="1:12" ht="31.5" x14ac:dyDescent="0.3">
      <c r="A2189" s="16">
        <v>2078</v>
      </c>
      <c r="B2189" s="58" t="s">
        <v>2068</v>
      </c>
      <c r="C2189" s="57" t="s">
        <v>674</v>
      </c>
      <c r="D2189" s="56">
        <v>3700</v>
      </c>
      <c r="E2189" s="29"/>
      <c r="F2189" s="29"/>
      <c r="L2189" s="54"/>
    </row>
    <row r="2190" spans="1:12" ht="31.5" x14ac:dyDescent="0.3">
      <c r="A2190" s="16">
        <v>2079</v>
      </c>
      <c r="B2190" s="58" t="s">
        <v>2068</v>
      </c>
      <c r="C2190" s="57" t="s">
        <v>1604</v>
      </c>
      <c r="D2190" s="56">
        <v>3700</v>
      </c>
      <c r="E2190" s="29"/>
      <c r="F2190" s="29"/>
      <c r="L2190" s="54"/>
    </row>
    <row r="2191" spans="1:12" ht="31.5" x14ac:dyDescent="0.3">
      <c r="A2191" s="16">
        <v>2080</v>
      </c>
      <c r="B2191" s="58" t="s">
        <v>2068</v>
      </c>
      <c r="C2191" s="57" t="s">
        <v>1603</v>
      </c>
      <c r="D2191" s="56">
        <v>3700</v>
      </c>
      <c r="E2191" s="29"/>
      <c r="F2191" s="29"/>
      <c r="L2191" s="54"/>
    </row>
    <row r="2192" spans="1:12" x14ac:dyDescent="0.3">
      <c r="A2192" s="16">
        <v>2081</v>
      </c>
      <c r="B2192" s="58" t="s">
        <v>2068</v>
      </c>
      <c r="C2192" s="57" t="s">
        <v>1602</v>
      </c>
      <c r="D2192" s="56">
        <v>3700</v>
      </c>
      <c r="E2192" s="29"/>
      <c r="F2192" s="29"/>
      <c r="L2192" s="54"/>
    </row>
    <row r="2193" spans="1:12" x14ac:dyDescent="0.3">
      <c r="A2193" s="16">
        <v>2082</v>
      </c>
      <c r="B2193" s="58" t="s">
        <v>2068</v>
      </c>
      <c r="C2193" s="57" t="s">
        <v>1601</v>
      </c>
      <c r="D2193" s="56">
        <v>3700</v>
      </c>
      <c r="E2193" s="29"/>
      <c r="F2193" s="29"/>
      <c r="L2193" s="54"/>
    </row>
    <row r="2194" spans="1:12" x14ac:dyDescent="0.3">
      <c r="A2194" s="16">
        <v>2083</v>
      </c>
      <c r="B2194" s="58" t="s">
        <v>2068</v>
      </c>
      <c r="C2194" s="57" t="s">
        <v>1600</v>
      </c>
      <c r="D2194" s="56">
        <v>3700</v>
      </c>
      <c r="E2194" s="29"/>
      <c r="F2194" s="29"/>
      <c r="L2194" s="54"/>
    </row>
    <row r="2195" spans="1:12" x14ac:dyDescent="0.3">
      <c r="A2195" s="16">
        <v>2084</v>
      </c>
      <c r="B2195" s="58" t="s">
        <v>2068</v>
      </c>
      <c r="C2195" s="57" t="s">
        <v>1599</v>
      </c>
      <c r="D2195" s="56">
        <v>3700</v>
      </c>
      <c r="E2195" s="29"/>
      <c r="F2195" s="29"/>
      <c r="L2195" s="54"/>
    </row>
    <row r="2196" spans="1:12" x14ac:dyDescent="0.3">
      <c r="A2196" s="16">
        <v>2085</v>
      </c>
      <c r="B2196" s="58" t="s">
        <v>2068</v>
      </c>
      <c r="C2196" s="57" t="s">
        <v>1598</v>
      </c>
      <c r="D2196" s="56">
        <v>3700</v>
      </c>
      <c r="E2196" s="29"/>
      <c r="F2196" s="29"/>
      <c r="L2196" s="54"/>
    </row>
    <row r="2197" spans="1:12" x14ac:dyDescent="0.3">
      <c r="A2197" s="16">
        <v>2086</v>
      </c>
      <c r="B2197" s="58" t="s">
        <v>2068</v>
      </c>
      <c r="C2197" s="57" t="s">
        <v>1597</v>
      </c>
      <c r="D2197" s="56">
        <v>3700</v>
      </c>
      <c r="E2197" s="29"/>
      <c r="F2197" s="29"/>
      <c r="L2197" s="54"/>
    </row>
    <row r="2198" spans="1:12" x14ac:dyDescent="0.3">
      <c r="A2198" s="16">
        <v>2087</v>
      </c>
      <c r="B2198" s="58" t="s">
        <v>2068</v>
      </c>
      <c r="C2198" s="57" t="s">
        <v>1596</v>
      </c>
      <c r="D2198" s="56">
        <v>3500</v>
      </c>
      <c r="E2198" s="29"/>
      <c r="F2198" s="29"/>
      <c r="L2198" s="54"/>
    </row>
    <row r="2199" spans="1:12" x14ac:dyDescent="0.3">
      <c r="A2199" s="16">
        <v>2088</v>
      </c>
      <c r="B2199" s="58" t="s">
        <v>2068</v>
      </c>
      <c r="C2199" s="57" t="s">
        <v>1595</v>
      </c>
      <c r="D2199" s="56">
        <v>3700</v>
      </c>
      <c r="E2199" s="29"/>
      <c r="F2199" s="29"/>
      <c r="L2199" s="54"/>
    </row>
    <row r="2200" spans="1:12" x14ac:dyDescent="0.3">
      <c r="A2200" s="16">
        <v>2089</v>
      </c>
      <c r="B2200" s="58" t="s">
        <v>2068</v>
      </c>
      <c r="C2200" s="57" t="s">
        <v>1594</v>
      </c>
      <c r="D2200" s="56">
        <v>3500</v>
      </c>
      <c r="E2200" s="29"/>
      <c r="F2200" s="29"/>
      <c r="L2200" s="54"/>
    </row>
    <row r="2201" spans="1:12" ht="31.5" x14ac:dyDescent="0.3">
      <c r="A2201" s="16">
        <v>2090</v>
      </c>
      <c r="B2201" s="58" t="s">
        <v>2068</v>
      </c>
      <c r="C2201" s="57" t="s">
        <v>1593</v>
      </c>
      <c r="D2201" s="56">
        <v>3700</v>
      </c>
      <c r="E2201" s="29"/>
      <c r="F2201" s="29"/>
      <c r="L2201" s="54"/>
    </row>
    <row r="2202" spans="1:12" ht="31.5" x14ac:dyDescent="0.3">
      <c r="A2202" s="16">
        <v>2091</v>
      </c>
      <c r="B2202" s="58" t="s">
        <v>2068</v>
      </c>
      <c r="C2202" s="57" t="s">
        <v>1592</v>
      </c>
      <c r="D2202" s="56">
        <v>3700</v>
      </c>
      <c r="E2202" s="29"/>
      <c r="F2202" s="29"/>
      <c r="L2202" s="54"/>
    </row>
    <row r="2203" spans="1:12" ht="31.5" x14ac:dyDescent="0.3">
      <c r="A2203" s="16">
        <v>2092</v>
      </c>
      <c r="B2203" s="58" t="s">
        <v>2068</v>
      </c>
      <c r="C2203" s="57" t="s">
        <v>1591</v>
      </c>
      <c r="D2203" s="56">
        <v>3700</v>
      </c>
      <c r="E2203" s="29"/>
      <c r="F2203" s="29"/>
      <c r="L2203" s="54"/>
    </row>
    <row r="2204" spans="1:12" ht="31.5" x14ac:dyDescent="0.3">
      <c r="A2204" s="16">
        <v>2093</v>
      </c>
      <c r="B2204" s="58" t="s">
        <v>2068</v>
      </c>
      <c r="C2204" s="57" t="s">
        <v>1590</v>
      </c>
      <c r="D2204" s="56">
        <v>3700</v>
      </c>
      <c r="E2204" s="29"/>
      <c r="F2204" s="29"/>
      <c r="L2204" s="54"/>
    </row>
    <row r="2205" spans="1:12" ht="31.5" x14ac:dyDescent="0.3">
      <c r="A2205" s="16">
        <v>2094</v>
      </c>
      <c r="B2205" s="58" t="s">
        <v>2068</v>
      </c>
      <c r="C2205" s="57" t="s">
        <v>1589</v>
      </c>
      <c r="D2205" s="56">
        <v>6100</v>
      </c>
      <c r="E2205" s="29"/>
      <c r="F2205" s="29"/>
      <c r="L2205" s="54"/>
    </row>
    <row r="2206" spans="1:12" x14ac:dyDescent="0.3">
      <c r="A2206" s="16">
        <v>2095</v>
      </c>
      <c r="B2206" s="58" t="s">
        <v>2068</v>
      </c>
      <c r="C2206" s="57" t="s">
        <v>1588</v>
      </c>
      <c r="D2206" s="56">
        <v>3700</v>
      </c>
      <c r="E2206" s="29"/>
      <c r="F2206" s="29"/>
      <c r="L2206" s="54"/>
    </row>
    <row r="2207" spans="1:12" ht="31.5" x14ac:dyDescent="0.3">
      <c r="A2207" s="16">
        <v>2096</v>
      </c>
      <c r="B2207" s="62" t="s">
        <v>673</v>
      </c>
      <c r="C2207" s="63" t="s">
        <v>2565</v>
      </c>
      <c r="D2207" s="64">
        <v>3700</v>
      </c>
      <c r="E2207" s="29"/>
      <c r="F2207" s="29"/>
      <c r="L2207" s="54"/>
    </row>
    <row r="2208" spans="1:12" ht="31.5" x14ac:dyDescent="0.3">
      <c r="A2208" s="16">
        <v>2097</v>
      </c>
      <c r="B2208" s="62" t="s">
        <v>673</v>
      </c>
      <c r="C2208" s="63" t="s">
        <v>2564</v>
      </c>
      <c r="D2208" s="64">
        <v>3700</v>
      </c>
      <c r="E2208" s="29"/>
      <c r="F2208" s="29"/>
      <c r="L2208" s="54"/>
    </row>
    <row r="2209" spans="1:12" ht="31.5" x14ac:dyDescent="0.3">
      <c r="A2209" s="16">
        <v>2098</v>
      </c>
      <c r="B2209" s="62" t="s">
        <v>673</v>
      </c>
      <c r="C2209" s="63" t="s">
        <v>2563</v>
      </c>
      <c r="D2209" s="64">
        <v>3700</v>
      </c>
      <c r="E2209" s="29"/>
      <c r="F2209" s="29"/>
      <c r="L2209" s="54"/>
    </row>
    <row r="2210" spans="1:12" ht="31.5" x14ac:dyDescent="0.3">
      <c r="A2210" s="16">
        <v>2099</v>
      </c>
      <c r="B2210" s="62" t="s">
        <v>673</v>
      </c>
      <c r="C2210" s="63" t="s">
        <v>2562</v>
      </c>
      <c r="D2210" s="64">
        <v>6100</v>
      </c>
      <c r="E2210" s="29"/>
      <c r="F2210" s="29"/>
      <c r="L2210" s="54"/>
    </row>
    <row r="2211" spans="1:12" ht="31.5" x14ac:dyDescent="0.3">
      <c r="A2211" s="16">
        <v>2100</v>
      </c>
      <c r="B2211" s="62" t="s">
        <v>673</v>
      </c>
      <c r="C2211" s="63" t="s">
        <v>2561</v>
      </c>
      <c r="D2211" s="64">
        <v>3700</v>
      </c>
      <c r="E2211" s="29"/>
      <c r="F2211" s="29"/>
      <c r="L2211" s="54"/>
    </row>
    <row r="2212" spans="1:12" ht="31.5" x14ac:dyDescent="0.3">
      <c r="A2212" s="16">
        <v>2101</v>
      </c>
      <c r="B2212" s="62" t="s">
        <v>673</v>
      </c>
      <c r="C2212" s="63" t="s">
        <v>2560</v>
      </c>
      <c r="D2212" s="64">
        <v>3700</v>
      </c>
      <c r="E2212" s="29"/>
      <c r="F2212" s="29"/>
      <c r="L2212" s="54"/>
    </row>
    <row r="2213" spans="1:12" x14ac:dyDescent="0.3">
      <c r="A2213" s="16">
        <v>2102</v>
      </c>
      <c r="B2213" s="62" t="s">
        <v>673</v>
      </c>
      <c r="C2213" s="63" t="s">
        <v>2559</v>
      </c>
      <c r="D2213" s="64">
        <v>3700</v>
      </c>
      <c r="E2213" s="29"/>
      <c r="F2213" s="29"/>
      <c r="L2213" s="54"/>
    </row>
    <row r="2214" spans="1:12" ht="31.5" x14ac:dyDescent="0.3">
      <c r="A2214" s="16">
        <v>2103</v>
      </c>
      <c r="B2214" s="62" t="s">
        <v>673</v>
      </c>
      <c r="C2214" s="63" t="s">
        <v>2558</v>
      </c>
      <c r="D2214" s="64">
        <v>6100</v>
      </c>
      <c r="E2214" s="29"/>
      <c r="F2214" s="29"/>
      <c r="L2214" s="54"/>
    </row>
    <row r="2215" spans="1:12" x14ac:dyDescent="0.3">
      <c r="A2215" s="16">
        <v>2104</v>
      </c>
      <c r="B2215" s="62" t="s">
        <v>673</v>
      </c>
      <c r="C2215" s="63" t="s">
        <v>2557</v>
      </c>
      <c r="D2215" s="64">
        <v>3700</v>
      </c>
      <c r="E2215" s="29"/>
      <c r="F2215" s="29"/>
      <c r="L2215" s="54"/>
    </row>
    <row r="2216" spans="1:12" x14ac:dyDescent="0.3">
      <c r="A2216" s="16">
        <v>2105</v>
      </c>
      <c r="B2216" s="62" t="s">
        <v>673</v>
      </c>
      <c r="C2216" s="63" t="s">
        <v>2556</v>
      </c>
      <c r="D2216" s="64">
        <v>3700</v>
      </c>
      <c r="E2216" s="29"/>
      <c r="F2216" s="29"/>
      <c r="L2216" s="54"/>
    </row>
    <row r="2217" spans="1:12" ht="31.5" x14ac:dyDescent="0.3">
      <c r="A2217" s="16">
        <v>2106</v>
      </c>
      <c r="B2217" s="62" t="s">
        <v>673</v>
      </c>
      <c r="C2217" s="63" t="s">
        <v>2555</v>
      </c>
      <c r="D2217" s="64">
        <v>3700</v>
      </c>
      <c r="E2217" s="29"/>
      <c r="F2217" s="29"/>
      <c r="L2217" s="54"/>
    </row>
    <row r="2218" spans="1:12" ht="31.5" x14ac:dyDescent="0.3">
      <c r="A2218" s="16">
        <v>2107</v>
      </c>
      <c r="B2218" s="62" t="s">
        <v>673</v>
      </c>
      <c r="C2218" s="63" t="s">
        <v>2554</v>
      </c>
      <c r="D2218" s="64">
        <v>3700</v>
      </c>
      <c r="E2218" s="29"/>
      <c r="F2218" s="29"/>
      <c r="L2218" s="54"/>
    </row>
    <row r="2219" spans="1:12" x14ac:dyDescent="0.3">
      <c r="A2219" s="16">
        <v>2108</v>
      </c>
      <c r="B2219" s="62" t="s">
        <v>673</v>
      </c>
      <c r="C2219" s="63" t="s">
        <v>2553</v>
      </c>
      <c r="D2219" s="64">
        <v>3700</v>
      </c>
      <c r="E2219" s="29"/>
      <c r="F2219" s="29"/>
      <c r="L2219" s="54"/>
    </row>
    <row r="2220" spans="1:12" x14ac:dyDescent="0.3">
      <c r="A2220" s="16">
        <v>2109</v>
      </c>
      <c r="B2220" s="62" t="s">
        <v>673</v>
      </c>
      <c r="C2220" s="63" t="s">
        <v>2552</v>
      </c>
      <c r="D2220" s="64">
        <v>3700</v>
      </c>
      <c r="E2220" s="29"/>
      <c r="F2220" s="29"/>
      <c r="L2220" s="54"/>
    </row>
    <row r="2221" spans="1:12" ht="31.5" x14ac:dyDescent="0.3">
      <c r="A2221" s="16">
        <v>2110</v>
      </c>
      <c r="B2221" s="62" t="s">
        <v>673</v>
      </c>
      <c r="C2221" s="63" t="s">
        <v>2551</v>
      </c>
      <c r="D2221" s="64">
        <v>3700</v>
      </c>
      <c r="E2221" s="29"/>
      <c r="F2221" s="29"/>
      <c r="L2221" s="54"/>
    </row>
    <row r="2222" spans="1:12" ht="31.5" x14ac:dyDescent="0.3">
      <c r="A2222" s="16">
        <v>2111</v>
      </c>
      <c r="B2222" s="62" t="s">
        <v>673</v>
      </c>
      <c r="C2222" s="63" t="s">
        <v>2550</v>
      </c>
      <c r="D2222" s="64">
        <v>6100</v>
      </c>
      <c r="E2222" s="29"/>
      <c r="F2222" s="29"/>
      <c r="L2222" s="54"/>
    </row>
    <row r="2223" spans="1:12" ht="31.5" x14ac:dyDescent="0.3">
      <c r="A2223" s="16">
        <v>2112</v>
      </c>
      <c r="B2223" s="62" t="s">
        <v>673</v>
      </c>
      <c r="C2223" s="63" t="s">
        <v>2549</v>
      </c>
      <c r="D2223" s="64">
        <v>3700</v>
      </c>
      <c r="E2223" s="29"/>
      <c r="F2223" s="29"/>
      <c r="L2223" s="54"/>
    </row>
    <row r="2224" spans="1:12" ht="31.5" x14ac:dyDescent="0.3">
      <c r="A2224" s="16">
        <v>2113</v>
      </c>
      <c r="B2224" s="62" t="s">
        <v>673</v>
      </c>
      <c r="C2224" s="63" t="s">
        <v>2548</v>
      </c>
      <c r="D2224" s="64">
        <v>3700</v>
      </c>
      <c r="E2224" s="29"/>
      <c r="F2224" s="29"/>
      <c r="L2224" s="54"/>
    </row>
    <row r="2225" spans="1:13" ht="31.5" x14ac:dyDescent="0.3">
      <c r="A2225" s="16">
        <v>2114</v>
      </c>
      <c r="B2225" s="62" t="s">
        <v>673</v>
      </c>
      <c r="C2225" s="63" t="s">
        <v>2547</v>
      </c>
      <c r="D2225" s="64">
        <v>3700</v>
      </c>
      <c r="E2225" s="29"/>
      <c r="F2225" s="29"/>
      <c r="L2225" s="54"/>
    </row>
    <row r="2226" spans="1:13" x14ac:dyDescent="0.3">
      <c r="A2226" s="16">
        <v>2115</v>
      </c>
      <c r="B2226" s="62" t="s">
        <v>673</v>
      </c>
      <c r="C2226" s="63" t="s">
        <v>676</v>
      </c>
      <c r="D2226" s="64">
        <v>3700</v>
      </c>
      <c r="E2226" s="29"/>
      <c r="F2226" s="29"/>
      <c r="L2226" s="54"/>
    </row>
    <row r="2227" spans="1:13" x14ac:dyDescent="0.3">
      <c r="A2227" s="16">
        <v>2116</v>
      </c>
      <c r="B2227" s="62" t="s">
        <v>673</v>
      </c>
      <c r="C2227" s="63" t="s">
        <v>2546</v>
      </c>
      <c r="D2227" s="64">
        <v>3700</v>
      </c>
      <c r="E2227" s="29"/>
      <c r="F2227" s="29"/>
      <c r="L2227" s="54"/>
    </row>
    <row r="2228" spans="1:13" x14ac:dyDescent="0.3">
      <c r="A2228" s="16">
        <v>2117</v>
      </c>
      <c r="B2228" s="58" t="s">
        <v>673</v>
      </c>
      <c r="C2228" s="57" t="s">
        <v>3040</v>
      </c>
      <c r="D2228" s="56">
        <v>3700</v>
      </c>
      <c r="E2228" s="29"/>
      <c r="F2228" s="29"/>
      <c r="L2228" s="54"/>
    </row>
    <row r="2229" spans="1:13" x14ac:dyDescent="0.3">
      <c r="A2229" s="16">
        <v>2118</v>
      </c>
      <c r="B2229" s="58" t="s">
        <v>673</v>
      </c>
      <c r="C2229" s="57" t="s">
        <v>3039</v>
      </c>
      <c r="D2229" s="56">
        <v>3700</v>
      </c>
      <c r="E2229" s="29"/>
      <c r="F2229" s="29"/>
      <c r="L2229" s="54"/>
    </row>
    <row r="2230" spans="1:13" x14ac:dyDescent="0.3">
      <c r="A2230" s="16">
        <v>2119</v>
      </c>
      <c r="B2230" s="58" t="s">
        <v>673</v>
      </c>
      <c r="C2230" s="57" t="s">
        <v>3038</v>
      </c>
      <c r="D2230" s="56">
        <v>3700</v>
      </c>
      <c r="E2230" s="29"/>
      <c r="F2230" s="29"/>
      <c r="L2230" s="54"/>
    </row>
    <row r="2231" spans="1:13" x14ac:dyDescent="0.3">
      <c r="A2231" s="16">
        <v>2120</v>
      </c>
      <c r="B2231" s="58" t="s">
        <v>673</v>
      </c>
      <c r="C2231" s="57" t="s">
        <v>3037</v>
      </c>
      <c r="D2231" s="56">
        <v>3700</v>
      </c>
      <c r="E2231" s="29"/>
      <c r="F2231" s="29"/>
      <c r="L2231" s="54"/>
    </row>
    <row r="2232" spans="1:13" x14ac:dyDescent="0.3">
      <c r="A2232" s="16">
        <v>2121</v>
      </c>
      <c r="B2232" s="58" t="s">
        <v>673</v>
      </c>
      <c r="C2232" s="57" t="s">
        <v>3036</v>
      </c>
      <c r="D2232" s="56">
        <v>3700</v>
      </c>
      <c r="E2232" s="29"/>
      <c r="F2232" s="29"/>
      <c r="L2232" s="54"/>
    </row>
    <row r="2233" spans="1:13" x14ac:dyDescent="0.3">
      <c r="A2233" s="80" t="s">
        <v>689</v>
      </c>
      <c r="B2233" s="81"/>
      <c r="C2233" s="82"/>
      <c r="D2233" s="19">
        <f>SUM(D2175:D2232)</f>
        <v>226200</v>
      </c>
      <c r="E2233" s="29"/>
      <c r="F2233" s="29"/>
      <c r="H2233" s="42">
        <f>SUM(D2175:D2189)</f>
        <v>57900</v>
      </c>
      <c r="I2233" s="51">
        <f>SUM(D2175:D2206)</f>
        <v>122800</v>
      </c>
      <c r="L2233" s="54"/>
      <c r="M2233" s="29">
        <f>SUM(D2175:D2227)</f>
        <v>207700</v>
      </c>
    </row>
    <row r="2234" spans="1:13" ht="31.5" x14ac:dyDescent="0.3">
      <c r="A2234" s="16">
        <v>2122</v>
      </c>
      <c r="B2234" s="58" t="s">
        <v>2069</v>
      </c>
      <c r="C2234" s="57" t="s">
        <v>690</v>
      </c>
      <c r="D2234" s="56">
        <v>3700</v>
      </c>
      <c r="E2234" s="29"/>
      <c r="F2234" s="29"/>
      <c r="L2234" s="54"/>
    </row>
    <row r="2235" spans="1:13" x14ac:dyDescent="0.3">
      <c r="A2235" s="20">
        <v>2123</v>
      </c>
      <c r="B2235" s="58" t="s">
        <v>2069</v>
      </c>
      <c r="C2235" s="63" t="s">
        <v>2589</v>
      </c>
      <c r="D2235" s="64">
        <v>3200</v>
      </c>
      <c r="E2235" s="29"/>
      <c r="F2235" s="29"/>
      <c r="L2235" s="54"/>
    </row>
    <row r="2236" spans="1:13" x14ac:dyDescent="0.3">
      <c r="A2236" s="16">
        <v>2124</v>
      </c>
      <c r="B2236" s="58" t="s">
        <v>2069</v>
      </c>
      <c r="C2236" s="63" t="s">
        <v>2588</v>
      </c>
      <c r="D2236" s="64">
        <v>3300</v>
      </c>
      <c r="E2236" s="29"/>
      <c r="F2236" s="29"/>
      <c r="L2236" s="54"/>
    </row>
    <row r="2237" spans="1:13" x14ac:dyDescent="0.3">
      <c r="A2237" s="20">
        <v>2125</v>
      </c>
      <c r="B2237" s="58" t="s">
        <v>2069</v>
      </c>
      <c r="C2237" s="63" t="s">
        <v>2587</v>
      </c>
      <c r="D2237" s="64">
        <v>3200</v>
      </c>
      <c r="E2237" s="29"/>
      <c r="F2237" s="29"/>
      <c r="L2237" s="54"/>
    </row>
    <row r="2238" spans="1:13" x14ac:dyDescent="0.3">
      <c r="A2238" s="16">
        <v>2126</v>
      </c>
      <c r="B2238" s="58" t="s">
        <v>2069</v>
      </c>
      <c r="C2238" s="63" t="s">
        <v>2586</v>
      </c>
      <c r="D2238" s="64">
        <v>3400</v>
      </c>
      <c r="E2238" s="29"/>
      <c r="F2238" s="29"/>
      <c r="L2238" s="54"/>
    </row>
    <row r="2239" spans="1:13" ht="31.5" x14ac:dyDescent="0.3">
      <c r="A2239" s="20">
        <v>2127</v>
      </c>
      <c r="B2239" s="58" t="s">
        <v>2069</v>
      </c>
      <c r="C2239" s="63" t="s">
        <v>2585</v>
      </c>
      <c r="D2239" s="64">
        <v>3400</v>
      </c>
      <c r="E2239" s="29"/>
      <c r="F2239" s="29"/>
      <c r="L2239" s="54"/>
    </row>
    <row r="2240" spans="1:13" ht="31.5" x14ac:dyDescent="0.3">
      <c r="A2240" s="16">
        <v>2128</v>
      </c>
      <c r="B2240" s="58" t="s">
        <v>2069</v>
      </c>
      <c r="C2240" s="63" t="s">
        <v>2584</v>
      </c>
      <c r="D2240" s="64">
        <v>3400</v>
      </c>
      <c r="E2240" s="29"/>
      <c r="F2240" s="29"/>
      <c r="L2240" s="54"/>
    </row>
    <row r="2241" spans="1:12" x14ac:dyDescent="0.3">
      <c r="A2241" s="20">
        <v>2129</v>
      </c>
      <c r="B2241" s="58" t="s">
        <v>2069</v>
      </c>
      <c r="C2241" s="63" t="s">
        <v>2583</v>
      </c>
      <c r="D2241" s="64">
        <v>3200</v>
      </c>
      <c r="E2241" s="29"/>
      <c r="F2241" s="29"/>
      <c r="L2241" s="54"/>
    </row>
    <row r="2242" spans="1:12" ht="31.5" x14ac:dyDescent="0.3">
      <c r="A2242" s="16">
        <v>2130</v>
      </c>
      <c r="B2242" s="58" t="s">
        <v>2069</v>
      </c>
      <c r="C2242" s="63" t="s">
        <v>2582</v>
      </c>
      <c r="D2242" s="64">
        <v>3400</v>
      </c>
      <c r="E2242" s="29"/>
      <c r="F2242" s="29"/>
      <c r="L2242" s="54"/>
    </row>
    <row r="2243" spans="1:12" x14ac:dyDescent="0.3">
      <c r="A2243" s="20">
        <v>2131</v>
      </c>
      <c r="B2243" s="58" t="s">
        <v>2069</v>
      </c>
      <c r="C2243" s="63" t="s">
        <v>2581</v>
      </c>
      <c r="D2243" s="64">
        <v>3400</v>
      </c>
      <c r="E2243" s="29"/>
      <c r="F2243" s="29"/>
      <c r="L2243" s="54"/>
    </row>
    <row r="2244" spans="1:12" x14ac:dyDescent="0.3">
      <c r="A2244" s="16">
        <v>2132</v>
      </c>
      <c r="B2244" s="58" t="s">
        <v>2069</v>
      </c>
      <c r="C2244" s="63" t="s">
        <v>2580</v>
      </c>
      <c r="D2244" s="64">
        <v>3400</v>
      </c>
      <c r="E2244" s="29"/>
      <c r="F2244" s="29"/>
      <c r="L2244" s="54"/>
    </row>
    <row r="2245" spans="1:12" x14ac:dyDescent="0.3">
      <c r="A2245" s="20">
        <v>2133</v>
      </c>
      <c r="B2245" s="58" t="s">
        <v>2069</v>
      </c>
      <c r="C2245" s="63" t="s">
        <v>2579</v>
      </c>
      <c r="D2245" s="64">
        <v>3200</v>
      </c>
      <c r="E2245" s="29"/>
      <c r="F2245" s="29"/>
      <c r="L2245" s="54"/>
    </row>
    <row r="2246" spans="1:12" ht="31.5" x14ac:dyDescent="0.3">
      <c r="A2246" s="16">
        <v>2134</v>
      </c>
      <c r="B2246" s="58" t="s">
        <v>2069</v>
      </c>
      <c r="C2246" s="63" t="s">
        <v>2578</v>
      </c>
      <c r="D2246" s="64">
        <v>3200</v>
      </c>
      <c r="E2246" s="29"/>
      <c r="F2246" s="29"/>
      <c r="L2246" s="54"/>
    </row>
    <row r="2247" spans="1:12" x14ac:dyDescent="0.3">
      <c r="A2247" s="20">
        <v>2135</v>
      </c>
      <c r="B2247" s="58" t="s">
        <v>2069</v>
      </c>
      <c r="C2247" s="63" t="s">
        <v>2577</v>
      </c>
      <c r="D2247" s="64">
        <v>3400</v>
      </c>
      <c r="E2247" s="29"/>
      <c r="F2247" s="29"/>
      <c r="L2247" s="54"/>
    </row>
    <row r="2248" spans="1:12" x14ac:dyDescent="0.3">
      <c r="A2248" s="16">
        <v>2136</v>
      </c>
      <c r="B2248" s="58" t="s">
        <v>2069</v>
      </c>
      <c r="C2248" s="63" t="s">
        <v>2576</v>
      </c>
      <c r="D2248" s="64">
        <v>3400</v>
      </c>
      <c r="E2248" s="29"/>
      <c r="F2248" s="29"/>
      <c r="L2248" s="54"/>
    </row>
    <row r="2249" spans="1:12" x14ac:dyDescent="0.3">
      <c r="A2249" s="20">
        <v>2137</v>
      </c>
      <c r="B2249" s="58" t="s">
        <v>2069</v>
      </c>
      <c r="C2249" s="63" t="s">
        <v>2575</v>
      </c>
      <c r="D2249" s="64">
        <v>3400</v>
      </c>
      <c r="E2249" s="29"/>
      <c r="F2249" s="29"/>
      <c r="L2249" s="54"/>
    </row>
    <row r="2250" spans="1:12" ht="31.5" x14ac:dyDescent="0.3">
      <c r="A2250" s="16">
        <v>2138</v>
      </c>
      <c r="B2250" s="58" t="s">
        <v>2069</v>
      </c>
      <c r="C2250" s="63" t="s">
        <v>2574</v>
      </c>
      <c r="D2250" s="64">
        <v>3400</v>
      </c>
      <c r="E2250" s="29"/>
      <c r="F2250" s="29"/>
      <c r="L2250" s="54"/>
    </row>
    <row r="2251" spans="1:12" x14ac:dyDescent="0.3">
      <c r="A2251" s="20">
        <v>2139</v>
      </c>
      <c r="B2251" s="58" t="s">
        <v>2069</v>
      </c>
      <c r="C2251" s="63" t="s">
        <v>2573</v>
      </c>
      <c r="D2251" s="64">
        <v>3400</v>
      </c>
      <c r="E2251" s="29"/>
      <c r="F2251" s="29"/>
      <c r="L2251" s="54"/>
    </row>
    <row r="2252" spans="1:12" x14ac:dyDescent="0.3">
      <c r="A2252" s="16">
        <v>2140</v>
      </c>
      <c r="B2252" s="58" t="s">
        <v>2069</v>
      </c>
      <c r="C2252" s="63" t="s">
        <v>2572</v>
      </c>
      <c r="D2252" s="64">
        <v>3400</v>
      </c>
      <c r="E2252" s="29"/>
      <c r="F2252" s="29"/>
      <c r="L2252" s="54"/>
    </row>
    <row r="2253" spans="1:12" ht="31.5" x14ac:dyDescent="0.3">
      <c r="A2253" s="20">
        <v>2141</v>
      </c>
      <c r="B2253" s="58" t="s">
        <v>2069</v>
      </c>
      <c r="C2253" s="63" t="s">
        <v>2571</v>
      </c>
      <c r="D2253" s="64">
        <v>3400</v>
      </c>
      <c r="E2253" s="29"/>
      <c r="F2253" s="29"/>
      <c r="L2253" s="54"/>
    </row>
    <row r="2254" spans="1:12" x14ac:dyDescent="0.3">
      <c r="A2254" s="16">
        <v>2142</v>
      </c>
      <c r="B2254" s="58" t="s">
        <v>2069</v>
      </c>
      <c r="C2254" s="63" t="s">
        <v>2570</v>
      </c>
      <c r="D2254" s="64">
        <v>3400</v>
      </c>
      <c r="E2254" s="29"/>
      <c r="F2254" s="29"/>
      <c r="L2254" s="54"/>
    </row>
    <row r="2255" spans="1:12" ht="31.5" x14ac:dyDescent="0.3">
      <c r="A2255" s="20">
        <v>2143</v>
      </c>
      <c r="B2255" s="58" t="s">
        <v>2069</v>
      </c>
      <c r="C2255" s="63" t="s">
        <v>2569</v>
      </c>
      <c r="D2255" s="64">
        <v>3200</v>
      </c>
      <c r="E2255" s="29"/>
      <c r="F2255" s="29"/>
      <c r="L2255" s="54"/>
    </row>
    <row r="2256" spans="1:12" ht="31.5" x14ac:dyDescent="0.3">
      <c r="A2256" s="16">
        <v>2144</v>
      </c>
      <c r="B2256" s="58" t="s">
        <v>2069</v>
      </c>
      <c r="C2256" s="63" t="s">
        <v>2568</v>
      </c>
      <c r="D2256" s="64">
        <v>3200</v>
      </c>
      <c r="E2256" s="29"/>
      <c r="F2256" s="29"/>
      <c r="L2256" s="54"/>
    </row>
    <row r="2257" spans="1:13" x14ac:dyDescent="0.3">
      <c r="A2257" s="20">
        <v>2145</v>
      </c>
      <c r="B2257" s="58" t="s">
        <v>2069</v>
      </c>
      <c r="C2257" s="63" t="s">
        <v>2567</v>
      </c>
      <c r="D2257" s="64">
        <v>3200</v>
      </c>
      <c r="E2257" s="29"/>
      <c r="F2257" s="29"/>
      <c r="L2257" s="54"/>
    </row>
    <row r="2258" spans="1:13" x14ac:dyDescent="0.3">
      <c r="A2258" s="16">
        <v>2146</v>
      </c>
      <c r="B2258" s="58" t="s">
        <v>2069</v>
      </c>
      <c r="C2258" s="63" t="s">
        <v>2566</v>
      </c>
      <c r="D2258" s="64">
        <v>3400</v>
      </c>
      <c r="E2258" s="29"/>
      <c r="F2258" s="29"/>
      <c r="L2258" s="54"/>
    </row>
    <row r="2259" spans="1:13" x14ac:dyDescent="0.3">
      <c r="A2259" s="80" t="s">
        <v>691</v>
      </c>
      <c r="B2259" s="81"/>
      <c r="C2259" s="82"/>
      <c r="D2259" s="19">
        <f>SUM(D2234:D2258)</f>
        <v>83600</v>
      </c>
      <c r="E2259" s="29"/>
      <c r="F2259" s="29"/>
      <c r="H2259" s="42">
        <f>SUM(D2234)</f>
        <v>3700</v>
      </c>
      <c r="I2259" s="51">
        <f>SUM(D2234)</f>
        <v>3700</v>
      </c>
      <c r="L2259" s="54"/>
      <c r="M2259" s="29">
        <f>SUM(D2234:D2258)</f>
        <v>83600</v>
      </c>
    </row>
    <row r="2260" spans="1:13" ht="31.5" x14ac:dyDescent="0.3">
      <c r="A2260" s="16">
        <v>2147</v>
      </c>
      <c r="B2260" s="58" t="s">
        <v>2070</v>
      </c>
      <c r="C2260" s="57" t="s">
        <v>1436</v>
      </c>
      <c r="D2260" s="56">
        <v>20800</v>
      </c>
      <c r="E2260" s="29"/>
      <c r="F2260" s="29"/>
      <c r="I2260" s="55"/>
      <c r="K2260" s="54"/>
      <c r="L2260" s="54"/>
    </row>
    <row r="2261" spans="1:13" ht="31.5" x14ac:dyDescent="0.3">
      <c r="A2261" s="16">
        <v>2148</v>
      </c>
      <c r="B2261" s="58" t="s">
        <v>2070</v>
      </c>
      <c r="C2261" s="57" t="s">
        <v>1437</v>
      </c>
      <c r="D2261" s="56">
        <v>20800</v>
      </c>
      <c r="E2261" s="29"/>
      <c r="F2261" s="29"/>
      <c r="I2261" s="55"/>
      <c r="K2261" s="54"/>
      <c r="L2261" s="54"/>
    </row>
    <row r="2262" spans="1:13" ht="31.5" x14ac:dyDescent="0.3">
      <c r="A2262" s="16">
        <v>2149</v>
      </c>
      <c r="B2262" s="58" t="s">
        <v>2070</v>
      </c>
      <c r="C2262" s="57" t="s">
        <v>1438</v>
      </c>
      <c r="D2262" s="56">
        <v>20800</v>
      </c>
      <c r="E2262" s="29"/>
      <c r="F2262" s="29"/>
      <c r="I2262" s="55"/>
      <c r="K2262" s="54"/>
      <c r="L2262" s="54"/>
    </row>
    <row r="2263" spans="1:13" ht="31.5" x14ac:dyDescent="0.3">
      <c r="A2263" s="16">
        <v>2150</v>
      </c>
      <c r="B2263" s="58" t="s">
        <v>2070</v>
      </c>
      <c r="C2263" s="57" t="s">
        <v>1439</v>
      </c>
      <c r="D2263" s="56">
        <v>20800</v>
      </c>
      <c r="E2263" s="29"/>
      <c r="F2263" s="29"/>
      <c r="I2263" s="55"/>
      <c r="K2263" s="54"/>
      <c r="L2263" s="54"/>
    </row>
    <row r="2264" spans="1:13" ht="31.5" x14ac:dyDescent="0.3">
      <c r="A2264" s="16">
        <v>2151</v>
      </c>
      <c r="B2264" s="58" t="s">
        <v>2070</v>
      </c>
      <c r="C2264" s="57" t="s">
        <v>1440</v>
      </c>
      <c r="D2264" s="56">
        <v>20800</v>
      </c>
      <c r="E2264" s="29"/>
      <c r="F2264" s="29"/>
      <c r="I2264" s="55"/>
      <c r="K2264" s="54"/>
      <c r="L2264" s="54"/>
    </row>
    <row r="2265" spans="1:13" ht="31.5" x14ac:dyDescent="0.3">
      <c r="A2265" s="16">
        <v>2152</v>
      </c>
      <c r="B2265" s="58" t="s">
        <v>2070</v>
      </c>
      <c r="C2265" s="57" t="s">
        <v>1441</v>
      </c>
      <c r="D2265" s="56">
        <v>20800</v>
      </c>
      <c r="E2265" s="29"/>
      <c r="F2265" s="29"/>
      <c r="I2265" s="55"/>
      <c r="K2265" s="54"/>
      <c r="L2265" s="54"/>
    </row>
    <row r="2266" spans="1:13" ht="31.5" x14ac:dyDescent="0.3">
      <c r="A2266" s="16">
        <v>2153</v>
      </c>
      <c r="B2266" s="58" t="s">
        <v>2070</v>
      </c>
      <c r="C2266" s="57" t="s">
        <v>1442</v>
      </c>
      <c r="D2266" s="56">
        <v>20800</v>
      </c>
      <c r="E2266" s="29"/>
      <c r="F2266" s="29"/>
      <c r="I2266" s="55"/>
      <c r="K2266" s="54"/>
      <c r="L2266" s="54"/>
    </row>
    <row r="2267" spans="1:13" ht="31.5" x14ac:dyDescent="0.3">
      <c r="A2267" s="16">
        <v>2154</v>
      </c>
      <c r="B2267" s="58" t="s">
        <v>2070</v>
      </c>
      <c r="C2267" s="57" t="s">
        <v>1443</v>
      </c>
      <c r="D2267" s="56">
        <v>20800</v>
      </c>
      <c r="E2267" s="29"/>
      <c r="F2267" s="29"/>
      <c r="I2267" s="55"/>
      <c r="K2267" s="54"/>
      <c r="L2267" s="54"/>
    </row>
    <row r="2268" spans="1:13" ht="31.5" x14ac:dyDescent="0.3">
      <c r="A2268" s="16">
        <v>2155</v>
      </c>
      <c r="B2268" s="58" t="s">
        <v>2070</v>
      </c>
      <c r="C2268" s="57" t="s">
        <v>1444</v>
      </c>
      <c r="D2268" s="56">
        <v>20800</v>
      </c>
      <c r="E2268" s="29"/>
      <c r="F2268" s="29"/>
      <c r="I2268" s="55"/>
      <c r="K2268" s="54"/>
      <c r="L2268" s="54"/>
    </row>
    <row r="2269" spans="1:13" ht="31.5" x14ac:dyDescent="0.3">
      <c r="A2269" s="16">
        <v>2156</v>
      </c>
      <c r="B2269" s="58" t="s">
        <v>2070</v>
      </c>
      <c r="C2269" s="57" t="s">
        <v>1445</v>
      </c>
      <c r="D2269" s="56">
        <v>20800</v>
      </c>
      <c r="E2269" s="29"/>
      <c r="F2269" s="29"/>
      <c r="I2269" s="55"/>
      <c r="K2269" s="54"/>
      <c r="L2269" s="54"/>
    </row>
    <row r="2270" spans="1:13" ht="31.5" x14ac:dyDescent="0.3">
      <c r="A2270" s="16">
        <v>2157</v>
      </c>
      <c r="B2270" s="58" t="s">
        <v>2070</v>
      </c>
      <c r="C2270" s="57" t="s">
        <v>1446</v>
      </c>
      <c r="D2270" s="56">
        <v>20800</v>
      </c>
      <c r="E2270" s="29"/>
      <c r="F2270" s="29"/>
      <c r="I2270" s="55"/>
      <c r="K2270" s="54"/>
      <c r="L2270" s="54"/>
    </row>
    <row r="2271" spans="1:13" ht="31.5" x14ac:dyDescent="0.3">
      <c r="A2271" s="16">
        <v>2158</v>
      </c>
      <c r="B2271" s="58" t="s">
        <v>2070</v>
      </c>
      <c r="C2271" s="57" t="s">
        <v>1447</v>
      </c>
      <c r="D2271" s="56">
        <v>20800</v>
      </c>
      <c r="E2271" s="29"/>
      <c r="F2271" s="29"/>
      <c r="I2271" s="55"/>
      <c r="K2271" s="54"/>
      <c r="L2271" s="54"/>
    </row>
    <row r="2272" spans="1:13" ht="31.5" x14ac:dyDescent="0.3">
      <c r="A2272" s="16">
        <v>2159</v>
      </c>
      <c r="B2272" s="58" t="s">
        <v>2070</v>
      </c>
      <c r="C2272" s="57" t="s">
        <v>1448</v>
      </c>
      <c r="D2272" s="56">
        <v>20800</v>
      </c>
      <c r="E2272" s="29"/>
      <c r="F2272" s="29"/>
      <c r="I2272" s="55"/>
      <c r="K2272" s="54"/>
      <c r="L2272" s="54"/>
    </row>
    <row r="2273" spans="1:12" ht="31.5" x14ac:dyDescent="0.3">
      <c r="A2273" s="16">
        <v>2160</v>
      </c>
      <c r="B2273" s="58" t="s">
        <v>2070</v>
      </c>
      <c r="C2273" s="57" t="s">
        <v>1449</v>
      </c>
      <c r="D2273" s="56">
        <v>20800</v>
      </c>
      <c r="E2273" s="29"/>
      <c r="F2273" s="29"/>
      <c r="I2273" s="55"/>
      <c r="K2273" s="54"/>
      <c r="L2273" s="54"/>
    </row>
    <row r="2274" spans="1:12" ht="31.5" x14ac:dyDescent="0.3">
      <c r="A2274" s="16">
        <v>2161</v>
      </c>
      <c r="B2274" s="58" t="s">
        <v>2070</v>
      </c>
      <c r="C2274" s="57" t="s">
        <v>1450</v>
      </c>
      <c r="D2274" s="56">
        <v>20800</v>
      </c>
      <c r="E2274" s="29"/>
      <c r="F2274" s="29"/>
      <c r="I2274" s="55"/>
      <c r="K2274" s="54"/>
      <c r="L2274" s="54"/>
    </row>
    <row r="2275" spans="1:12" ht="31.5" x14ac:dyDescent="0.3">
      <c r="A2275" s="16">
        <v>2162</v>
      </c>
      <c r="B2275" s="58" t="s">
        <v>2070</v>
      </c>
      <c r="C2275" s="57" t="s">
        <v>1451</v>
      </c>
      <c r="D2275" s="56">
        <v>20800</v>
      </c>
      <c r="E2275" s="29"/>
      <c r="F2275" s="29"/>
      <c r="I2275" s="55"/>
      <c r="K2275" s="54"/>
      <c r="L2275" s="54"/>
    </row>
    <row r="2276" spans="1:12" ht="31.5" x14ac:dyDescent="0.3">
      <c r="A2276" s="16">
        <v>2163</v>
      </c>
      <c r="B2276" s="58" t="s">
        <v>2070</v>
      </c>
      <c r="C2276" s="57" t="s">
        <v>1452</v>
      </c>
      <c r="D2276" s="56">
        <v>20800</v>
      </c>
      <c r="E2276" s="29"/>
      <c r="F2276" s="29"/>
      <c r="I2276" s="55"/>
      <c r="K2276" s="54"/>
      <c r="L2276" s="54"/>
    </row>
    <row r="2277" spans="1:12" ht="33" x14ac:dyDescent="0.3">
      <c r="A2277" s="16">
        <v>2164</v>
      </c>
      <c r="B2277" s="58" t="s">
        <v>2070</v>
      </c>
      <c r="C2277" s="57" t="s">
        <v>3139</v>
      </c>
      <c r="D2277" s="56">
        <v>20800</v>
      </c>
      <c r="E2277" s="29"/>
      <c r="F2277" s="29"/>
      <c r="I2277" s="55"/>
      <c r="K2277" s="54"/>
      <c r="L2277" s="54"/>
    </row>
    <row r="2278" spans="1:12" ht="31.5" x14ac:dyDescent="0.3">
      <c r="A2278" s="16">
        <v>2165</v>
      </c>
      <c r="B2278" s="58" t="s">
        <v>2070</v>
      </c>
      <c r="C2278" s="57" t="s">
        <v>1453</v>
      </c>
      <c r="D2278" s="56">
        <v>8100</v>
      </c>
      <c r="E2278" s="29"/>
      <c r="F2278" s="29"/>
      <c r="I2278" s="55"/>
      <c r="K2278" s="54"/>
      <c r="L2278" s="54"/>
    </row>
    <row r="2279" spans="1:12" ht="31.5" x14ac:dyDescent="0.3">
      <c r="A2279" s="16">
        <v>2166</v>
      </c>
      <c r="B2279" s="58" t="s">
        <v>2070</v>
      </c>
      <c r="C2279" s="57" t="s">
        <v>1454</v>
      </c>
      <c r="D2279" s="56">
        <v>20800</v>
      </c>
      <c r="E2279" s="29"/>
      <c r="F2279" s="29"/>
      <c r="I2279" s="55"/>
      <c r="K2279" s="54"/>
      <c r="L2279" s="54"/>
    </row>
    <row r="2280" spans="1:12" ht="31.5" x14ac:dyDescent="0.3">
      <c r="A2280" s="16">
        <v>2167</v>
      </c>
      <c r="B2280" s="58" t="s">
        <v>2070</v>
      </c>
      <c r="C2280" s="57" t="s">
        <v>1455</v>
      </c>
      <c r="D2280" s="56">
        <v>20800</v>
      </c>
      <c r="E2280" s="29"/>
      <c r="F2280" s="29"/>
      <c r="I2280" s="55"/>
      <c r="K2280" s="54"/>
      <c r="L2280" s="54"/>
    </row>
    <row r="2281" spans="1:12" ht="31.5" x14ac:dyDescent="0.3">
      <c r="A2281" s="16">
        <v>2168</v>
      </c>
      <c r="B2281" s="58" t="s">
        <v>2070</v>
      </c>
      <c r="C2281" s="57" t="s">
        <v>1456</v>
      </c>
      <c r="D2281" s="56">
        <v>20800</v>
      </c>
      <c r="E2281" s="29"/>
      <c r="F2281" s="29"/>
      <c r="I2281" s="55"/>
      <c r="K2281" s="54"/>
      <c r="L2281" s="54"/>
    </row>
    <row r="2282" spans="1:12" ht="31.5" x14ac:dyDescent="0.3">
      <c r="A2282" s="16">
        <v>2169</v>
      </c>
      <c r="B2282" s="58" t="s">
        <v>2070</v>
      </c>
      <c r="C2282" s="57" t="s">
        <v>1457</v>
      </c>
      <c r="D2282" s="56">
        <v>20800</v>
      </c>
      <c r="E2282" s="29"/>
      <c r="F2282" s="29"/>
      <c r="I2282" s="55"/>
      <c r="K2282" s="54"/>
      <c r="L2282" s="54"/>
    </row>
    <row r="2283" spans="1:12" ht="31.5" x14ac:dyDescent="0.3">
      <c r="A2283" s="16">
        <v>2170</v>
      </c>
      <c r="B2283" s="58" t="s">
        <v>2070</v>
      </c>
      <c r="C2283" s="57" t="s">
        <v>1458</v>
      </c>
      <c r="D2283" s="56">
        <v>20800</v>
      </c>
      <c r="E2283" s="29"/>
      <c r="F2283" s="29"/>
      <c r="I2283" s="55"/>
      <c r="K2283" s="54"/>
      <c r="L2283" s="54"/>
    </row>
    <row r="2284" spans="1:12" ht="31.5" x14ac:dyDescent="0.3">
      <c r="A2284" s="16">
        <v>2171</v>
      </c>
      <c r="B2284" s="58" t="s">
        <v>2070</v>
      </c>
      <c r="C2284" s="57" t="s">
        <v>1459</v>
      </c>
      <c r="D2284" s="56">
        <v>20800</v>
      </c>
      <c r="E2284" s="29"/>
      <c r="F2284" s="29"/>
      <c r="I2284" s="55"/>
      <c r="K2284" s="54"/>
      <c r="L2284" s="54"/>
    </row>
    <row r="2285" spans="1:12" ht="31.5" x14ac:dyDescent="0.3">
      <c r="A2285" s="16">
        <v>2172</v>
      </c>
      <c r="B2285" s="58" t="s">
        <v>2070</v>
      </c>
      <c r="C2285" s="57" t="s">
        <v>1460</v>
      </c>
      <c r="D2285" s="56">
        <v>20800</v>
      </c>
      <c r="E2285" s="29"/>
      <c r="F2285" s="29"/>
      <c r="I2285" s="55"/>
      <c r="K2285" s="54"/>
      <c r="L2285" s="54"/>
    </row>
    <row r="2286" spans="1:12" ht="31.5" x14ac:dyDescent="0.3">
      <c r="A2286" s="16">
        <v>2173</v>
      </c>
      <c r="B2286" s="58" t="s">
        <v>2070</v>
      </c>
      <c r="C2286" s="57" t="s">
        <v>1461</v>
      </c>
      <c r="D2286" s="56">
        <v>20800</v>
      </c>
      <c r="E2286" s="29"/>
      <c r="F2286" s="29"/>
      <c r="I2286" s="55"/>
      <c r="K2286" s="54"/>
      <c r="L2286" s="54"/>
    </row>
    <row r="2287" spans="1:12" ht="31.5" x14ac:dyDescent="0.3">
      <c r="A2287" s="16">
        <v>2174</v>
      </c>
      <c r="B2287" s="58" t="s">
        <v>2070</v>
      </c>
      <c r="C2287" s="57" t="s">
        <v>1462</v>
      </c>
      <c r="D2287" s="56">
        <v>20800</v>
      </c>
      <c r="E2287" s="29"/>
      <c r="F2287" s="29"/>
      <c r="I2287" s="55"/>
      <c r="K2287" s="54"/>
      <c r="L2287" s="54"/>
    </row>
    <row r="2288" spans="1:12" ht="31.5" x14ac:dyDescent="0.3">
      <c r="A2288" s="16">
        <v>2175</v>
      </c>
      <c r="B2288" s="58" t="s">
        <v>2070</v>
      </c>
      <c r="C2288" s="57" t="s">
        <v>1463</v>
      </c>
      <c r="D2288" s="56">
        <v>5000</v>
      </c>
      <c r="E2288" s="29"/>
      <c r="F2288" s="29"/>
      <c r="H2288" s="42"/>
      <c r="I2288" s="55"/>
      <c r="K2288" s="54"/>
      <c r="L2288" s="54"/>
    </row>
    <row r="2289" spans="1:12" ht="31.5" x14ac:dyDescent="0.3">
      <c r="A2289" s="16">
        <v>2176</v>
      </c>
      <c r="B2289" s="58" t="s">
        <v>2070</v>
      </c>
      <c r="C2289" s="57" t="s">
        <v>1720</v>
      </c>
      <c r="D2289" s="56">
        <v>3700</v>
      </c>
      <c r="E2289" s="29"/>
      <c r="F2289" s="29"/>
      <c r="L2289" s="54"/>
    </row>
    <row r="2290" spans="1:12" ht="31.5" x14ac:dyDescent="0.3">
      <c r="A2290" s="16">
        <v>2177</v>
      </c>
      <c r="B2290" s="58" t="s">
        <v>2070</v>
      </c>
      <c r="C2290" s="57" t="s">
        <v>1719</v>
      </c>
      <c r="D2290" s="56">
        <v>3700</v>
      </c>
      <c r="E2290" s="29"/>
      <c r="F2290" s="29"/>
      <c r="L2290" s="54"/>
    </row>
    <row r="2291" spans="1:12" ht="31.5" x14ac:dyDescent="0.3">
      <c r="A2291" s="16">
        <v>2178</v>
      </c>
      <c r="B2291" s="58" t="s">
        <v>2070</v>
      </c>
      <c r="C2291" s="57" t="s">
        <v>1718</v>
      </c>
      <c r="D2291" s="56">
        <v>8100</v>
      </c>
      <c r="E2291" s="29"/>
      <c r="F2291" s="29"/>
      <c r="L2291" s="54"/>
    </row>
    <row r="2292" spans="1:12" ht="31.5" x14ac:dyDescent="0.3">
      <c r="A2292" s="16">
        <v>2179</v>
      </c>
      <c r="B2292" s="58" t="s">
        <v>2070</v>
      </c>
      <c r="C2292" s="57" t="s">
        <v>1717</v>
      </c>
      <c r="D2292" s="56">
        <v>6100</v>
      </c>
      <c r="E2292" s="29"/>
      <c r="F2292" s="29"/>
      <c r="L2292" s="54"/>
    </row>
    <row r="2293" spans="1:12" ht="31.5" x14ac:dyDescent="0.3">
      <c r="A2293" s="16">
        <v>2180</v>
      </c>
      <c r="B2293" s="58" t="s">
        <v>2070</v>
      </c>
      <c r="C2293" s="57" t="s">
        <v>1716</v>
      </c>
      <c r="D2293" s="56">
        <v>5000</v>
      </c>
      <c r="E2293" s="29"/>
      <c r="F2293" s="29"/>
      <c r="L2293" s="54"/>
    </row>
    <row r="2294" spans="1:12" ht="31.5" x14ac:dyDescent="0.3">
      <c r="A2294" s="16">
        <v>2181</v>
      </c>
      <c r="B2294" s="58" t="s">
        <v>2070</v>
      </c>
      <c r="C2294" s="57" t="s">
        <v>1715</v>
      </c>
      <c r="D2294" s="56">
        <v>8100</v>
      </c>
      <c r="E2294" s="29"/>
      <c r="F2294" s="29"/>
      <c r="L2294" s="54"/>
    </row>
    <row r="2295" spans="1:12" ht="31.5" x14ac:dyDescent="0.3">
      <c r="A2295" s="16">
        <v>2182</v>
      </c>
      <c r="B2295" s="58" t="s">
        <v>2070</v>
      </c>
      <c r="C2295" s="57" t="s">
        <v>1714</v>
      </c>
      <c r="D2295" s="56">
        <v>5000</v>
      </c>
      <c r="E2295" s="29"/>
      <c r="F2295" s="29"/>
      <c r="L2295" s="54"/>
    </row>
    <row r="2296" spans="1:12" ht="31.5" x14ac:dyDescent="0.3">
      <c r="A2296" s="16">
        <v>2183</v>
      </c>
      <c r="B2296" s="58" t="s">
        <v>2070</v>
      </c>
      <c r="C2296" s="57" t="s">
        <v>1713</v>
      </c>
      <c r="D2296" s="56">
        <v>8100</v>
      </c>
      <c r="E2296" s="29"/>
      <c r="F2296" s="29"/>
      <c r="L2296" s="54"/>
    </row>
    <row r="2297" spans="1:12" ht="31.5" x14ac:dyDescent="0.3">
      <c r="A2297" s="16">
        <v>2184</v>
      </c>
      <c r="B2297" s="58" t="s">
        <v>2070</v>
      </c>
      <c r="C2297" s="57" t="s">
        <v>1712</v>
      </c>
      <c r="D2297" s="56">
        <v>8100</v>
      </c>
      <c r="E2297" s="29"/>
      <c r="F2297" s="29"/>
      <c r="L2297" s="54"/>
    </row>
    <row r="2298" spans="1:12" ht="31.5" x14ac:dyDescent="0.3">
      <c r="A2298" s="16">
        <v>2185</v>
      </c>
      <c r="B2298" s="58" t="s">
        <v>2070</v>
      </c>
      <c r="C2298" s="57" t="s">
        <v>1711</v>
      </c>
      <c r="D2298" s="56">
        <v>8100</v>
      </c>
      <c r="E2298" s="29"/>
      <c r="F2298" s="29"/>
      <c r="L2298" s="54"/>
    </row>
    <row r="2299" spans="1:12" ht="31.5" x14ac:dyDescent="0.3">
      <c r="A2299" s="16">
        <v>2186</v>
      </c>
      <c r="B2299" s="58" t="s">
        <v>2070</v>
      </c>
      <c r="C2299" s="57" t="s">
        <v>1710</v>
      </c>
      <c r="D2299" s="56">
        <v>8100</v>
      </c>
      <c r="E2299" s="29"/>
      <c r="F2299" s="29"/>
      <c r="L2299" s="54"/>
    </row>
    <row r="2300" spans="1:12" ht="47.25" x14ac:dyDescent="0.3">
      <c r="A2300" s="16">
        <v>2187</v>
      </c>
      <c r="B2300" s="58" t="s">
        <v>2070</v>
      </c>
      <c r="C2300" s="57" t="s">
        <v>1885</v>
      </c>
      <c r="D2300" s="56">
        <v>3700</v>
      </c>
      <c r="E2300" s="29"/>
      <c r="F2300" s="29"/>
      <c r="L2300" s="54"/>
    </row>
    <row r="2301" spans="1:12" ht="31.5" x14ac:dyDescent="0.3">
      <c r="A2301" s="16">
        <v>2188</v>
      </c>
      <c r="B2301" s="58" t="s">
        <v>2070</v>
      </c>
      <c r="C2301" s="57" t="s">
        <v>1886</v>
      </c>
      <c r="D2301" s="56">
        <v>6100</v>
      </c>
      <c r="E2301" s="29"/>
      <c r="F2301" s="29"/>
      <c r="L2301" s="54"/>
    </row>
    <row r="2302" spans="1:12" ht="31.5" x14ac:dyDescent="0.3">
      <c r="A2302" s="16">
        <v>2189</v>
      </c>
      <c r="B2302" s="58" t="s">
        <v>2070</v>
      </c>
      <c r="C2302" s="57" t="s">
        <v>1709</v>
      </c>
      <c r="D2302" s="56">
        <v>5000</v>
      </c>
      <c r="E2302" s="29"/>
      <c r="F2302" s="29"/>
      <c r="L2302" s="54"/>
    </row>
    <row r="2303" spans="1:12" ht="31.5" x14ac:dyDescent="0.3">
      <c r="A2303" s="16">
        <v>2190</v>
      </c>
      <c r="B2303" s="58" t="s">
        <v>2070</v>
      </c>
      <c r="C2303" s="57" t="s">
        <v>1708</v>
      </c>
      <c r="D2303" s="56">
        <v>5000</v>
      </c>
      <c r="E2303" s="29"/>
      <c r="F2303" s="29"/>
      <c r="L2303" s="54"/>
    </row>
    <row r="2304" spans="1:12" ht="31.5" x14ac:dyDescent="0.3">
      <c r="A2304" s="16">
        <v>2191</v>
      </c>
      <c r="B2304" s="58" t="s">
        <v>2070</v>
      </c>
      <c r="C2304" s="57" t="s">
        <v>1707</v>
      </c>
      <c r="D2304" s="56">
        <v>8100</v>
      </c>
      <c r="E2304" s="29"/>
      <c r="F2304" s="29"/>
      <c r="L2304" s="54"/>
    </row>
    <row r="2305" spans="1:12" ht="31.5" x14ac:dyDescent="0.3">
      <c r="A2305" s="16">
        <v>2192</v>
      </c>
      <c r="B2305" s="58" t="s">
        <v>2070</v>
      </c>
      <c r="C2305" s="57" t="s">
        <v>1706</v>
      </c>
      <c r="D2305" s="56">
        <v>5000</v>
      </c>
      <c r="E2305" s="29"/>
      <c r="F2305" s="29"/>
      <c r="L2305" s="54"/>
    </row>
    <row r="2306" spans="1:12" ht="31.5" x14ac:dyDescent="0.3">
      <c r="A2306" s="16">
        <v>2193</v>
      </c>
      <c r="B2306" s="58" t="s">
        <v>2070</v>
      </c>
      <c r="C2306" s="57" t="s">
        <v>1705</v>
      </c>
      <c r="D2306" s="56">
        <v>20800</v>
      </c>
      <c r="E2306" s="29"/>
      <c r="F2306" s="29"/>
      <c r="L2306" s="54"/>
    </row>
    <row r="2307" spans="1:12" ht="31.5" x14ac:dyDescent="0.3">
      <c r="A2307" s="16">
        <v>2194</v>
      </c>
      <c r="B2307" s="58" t="s">
        <v>2070</v>
      </c>
      <c r="C2307" s="57" t="s">
        <v>1887</v>
      </c>
      <c r="D2307" s="56">
        <v>6100</v>
      </c>
      <c r="E2307" s="29"/>
      <c r="F2307" s="29"/>
      <c r="L2307" s="54"/>
    </row>
    <row r="2308" spans="1:12" ht="31.5" x14ac:dyDescent="0.3">
      <c r="A2308" s="16">
        <v>2195</v>
      </c>
      <c r="B2308" s="58" t="s">
        <v>2070</v>
      </c>
      <c r="C2308" s="57" t="s">
        <v>1704</v>
      </c>
      <c r="D2308" s="56">
        <v>5000</v>
      </c>
      <c r="E2308" s="29"/>
      <c r="F2308" s="29"/>
      <c r="L2308" s="54"/>
    </row>
    <row r="2309" spans="1:12" ht="31.5" x14ac:dyDescent="0.3">
      <c r="A2309" s="16">
        <v>2196</v>
      </c>
      <c r="B2309" s="58" t="s">
        <v>2070</v>
      </c>
      <c r="C2309" s="57" t="s">
        <v>1703</v>
      </c>
      <c r="D2309" s="56">
        <v>5000</v>
      </c>
      <c r="E2309" s="29"/>
      <c r="F2309" s="29"/>
      <c r="L2309" s="54"/>
    </row>
    <row r="2310" spans="1:12" ht="31.5" x14ac:dyDescent="0.3">
      <c r="A2310" s="16">
        <v>2197</v>
      </c>
      <c r="B2310" s="58" t="s">
        <v>2070</v>
      </c>
      <c r="C2310" s="57" t="s">
        <v>1702</v>
      </c>
      <c r="D2310" s="56">
        <v>20800</v>
      </c>
      <c r="E2310" s="29"/>
      <c r="F2310" s="29"/>
      <c r="L2310" s="54"/>
    </row>
    <row r="2311" spans="1:12" ht="31.5" x14ac:dyDescent="0.3">
      <c r="A2311" s="16">
        <v>2198</v>
      </c>
      <c r="B2311" s="58" t="s">
        <v>2070</v>
      </c>
      <c r="C2311" s="57" t="s">
        <v>1701</v>
      </c>
      <c r="D2311" s="56">
        <v>20800</v>
      </c>
      <c r="E2311" s="29"/>
      <c r="F2311" s="29"/>
      <c r="L2311" s="54"/>
    </row>
    <row r="2312" spans="1:12" ht="31.5" x14ac:dyDescent="0.3">
      <c r="A2312" s="16">
        <v>2199</v>
      </c>
      <c r="B2312" s="58" t="s">
        <v>2070</v>
      </c>
      <c r="C2312" s="57" t="s">
        <v>1700</v>
      </c>
      <c r="D2312" s="56">
        <v>8100</v>
      </c>
      <c r="E2312" s="29"/>
      <c r="F2312" s="29"/>
      <c r="L2312" s="54"/>
    </row>
    <row r="2313" spans="1:12" ht="31.5" x14ac:dyDescent="0.3">
      <c r="A2313" s="16">
        <v>2200</v>
      </c>
      <c r="B2313" s="58" t="s">
        <v>2070</v>
      </c>
      <c r="C2313" s="57" t="s">
        <v>1888</v>
      </c>
      <c r="D2313" s="56">
        <v>10200</v>
      </c>
      <c r="E2313" s="29"/>
      <c r="F2313" s="29"/>
      <c r="L2313" s="54"/>
    </row>
    <row r="2314" spans="1:12" ht="31.5" x14ac:dyDescent="0.3">
      <c r="A2314" s="16">
        <v>2201</v>
      </c>
      <c r="B2314" s="58" t="s">
        <v>2070</v>
      </c>
      <c r="C2314" s="57" t="s">
        <v>1699</v>
      </c>
      <c r="D2314" s="56">
        <v>8100</v>
      </c>
      <c r="E2314" s="29"/>
      <c r="F2314" s="29"/>
      <c r="L2314" s="54"/>
    </row>
    <row r="2315" spans="1:12" ht="31.5" x14ac:dyDescent="0.3">
      <c r="A2315" s="16">
        <v>2202</v>
      </c>
      <c r="B2315" s="58" t="s">
        <v>2070</v>
      </c>
      <c r="C2315" s="57" t="s">
        <v>1698</v>
      </c>
      <c r="D2315" s="56">
        <v>5000</v>
      </c>
      <c r="E2315" s="29"/>
      <c r="F2315" s="29"/>
      <c r="L2315" s="54"/>
    </row>
    <row r="2316" spans="1:12" ht="31.5" x14ac:dyDescent="0.3">
      <c r="A2316" s="16">
        <v>2203</v>
      </c>
      <c r="B2316" s="58" t="s">
        <v>2070</v>
      </c>
      <c r="C2316" s="57" t="s">
        <v>1697</v>
      </c>
      <c r="D2316" s="56">
        <v>6100</v>
      </c>
      <c r="E2316" s="29"/>
      <c r="F2316" s="29"/>
      <c r="L2316" s="54"/>
    </row>
    <row r="2317" spans="1:12" ht="31.5" x14ac:dyDescent="0.3">
      <c r="A2317" s="16">
        <v>2204</v>
      </c>
      <c r="B2317" s="58" t="s">
        <v>2070</v>
      </c>
      <c r="C2317" s="57" t="s">
        <v>1889</v>
      </c>
      <c r="D2317" s="56">
        <v>10200</v>
      </c>
      <c r="E2317" s="29"/>
      <c r="F2317" s="29"/>
      <c r="L2317" s="54"/>
    </row>
    <row r="2318" spans="1:12" ht="31.5" x14ac:dyDescent="0.3">
      <c r="A2318" s="16">
        <v>2205</v>
      </c>
      <c r="B2318" s="58" t="s">
        <v>2070</v>
      </c>
      <c r="C2318" s="57" t="s">
        <v>1696</v>
      </c>
      <c r="D2318" s="56">
        <v>8100</v>
      </c>
      <c r="E2318" s="29"/>
      <c r="F2318" s="29"/>
      <c r="L2318" s="54"/>
    </row>
    <row r="2319" spans="1:12" ht="31.5" x14ac:dyDescent="0.3">
      <c r="A2319" s="16">
        <v>2206</v>
      </c>
      <c r="B2319" s="58" t="s">
        <v>2070</v>
      </c>
      <c r="C2319" s="57" t="s">
        <v>1890</v>
      </c>
      <c r="D2319" s="56">
        <v>10200</v>
      </c>
      <c r="E2319" s="29"/>
      <c r="F2319" s="29"/>
      <c r="L2319" s="54"/>
    </row>
    <row r="2320" spans="1:12" ht="31.5" x14ac:dyDescent="0.3">
      <c r="A2320" s="16">
        <v>2207</v>
      </c>
      <c r="B2320" s="58" t="s">
        <v>2070</v>
      </c>
      <c r="C2320" s="57" t="s">
        <v>1695</v>
      </c>
      <c r="D2320" s="56">
        <v>5000</v>
      </c>
      <c r="E2320" s="29"/>
      <c r="F2320" s="29"/>
      <c r="L2320" s="54"/>
    </row>
    <row r="2321" spans="1:12" ht="31.5" x14ac:dyDescent="0.3">
      <c r="A2321" s="16">
        <v>2208</v>
      </c>
      <c r="B2321" s="58" t="s">
        <v>2070</v>
      </c>
      <c r="C2321" s="57" t="s">
        <v>1891</v>
      </c>
      <c r="D2321" s="56">
        <v>6100</v>
      </c>
      <c r="E2321" s="29"/>
      <c r="F2321" s="29"/>
      <c r="L2321" s="54"/>
    </row>
    <row r="2322" spans="1:12" ht="31.5" x14ac:dyDescent="0.3">
      <c r="A2322" s="16">
        <v>2209</v>
      </c>
      <c r="B2322" s="58" t="s">
        <v>2070</v>
      </c>
      <c r="C2322" s="57" t="s">
        <v>1694</v>
      </c>
      <c r="D2322" s="56">
        <v>8100</v>
      </c>
      <c r="E2322" s="29"/>
      <c r="F2322" s="29"/>
      <c r="L2322" s="54"/>
    </row>
    <row r="2323" spans="1:12" ht="31.5" x14ac:dyDescent="0.3">
      <c r="A2323" s="16">
        <v>2210</v>
      </c>
      <c r="B2323" s="58" t="s">
        <v>2070</v>
      </c>
      <c r="C2323" s="57" t="s">
        <v>1693</v>
      </c>
      <c r="D2323" s="56">
        <v>8100</v>
      </c>
      <c r="E2323" s="29"/>
      <c r="F2323" s="29"/>
      <c r="L2323" s="54"/>
    </row>
    <row r="2324" spans="1:12" ht="31.5" x14ac:dyDescent="0.3">
      <c r="A2324" s="16">
        <v>2211</v>
      </c>
      <c r="B2324" s="58" t="s">
        <v>2070</v>
      </c>
      <c r="C2324" s="57" t="s">
        <v>1892</v>
      </c>
      <c r="D2324" s="56">
        <v>10200</v>
      </c>
      <c r="E2324" s="29"/>
      <c r="F2324" s="29"/>
      <c r="L2324" s="54"/>
    </row>
    <row r="2325" spans="1:12" ht="31.5" x14ac:dyDescent="0.3">
      <c r="A2325" s="16">
        <v>2212</v>
      </c>
      <c r="B2325" s="58" t="s">
        <v>2070</v>
      </c>
      <c r="C2325" s="57" t="s">
        <v>2698</v>
      </c>
      <c r="D2325" s="56">
        <v>8100</v>
      </c>
      <c r="E2325" s="29"/>
      <c r="F2325" s="29"/>
      <c r="L2325" s="54"/>
    </row>
    <row r="2326" spans="1:12" ht="31.5" x14ac:dyDescent="0.3">
      <c r="A2326" s="16">
        <v>2213</v>
      </c>
      <c r="B2326" s="58" t="s">
        <v>2070</v>
      </c>
      <c r="C2326" s="57" t="s">
        <v>1692</v>
      </c>
      <c r="D2326" s="56">
        <v>8100</v>
      </c>
      <c r="E2326" s="29"/>
      <c r="F2326" s="29"/>
      <c r="L2326" s="54"/>
    </row>
    <row r="2327" spans="1:12" ht="31.5" x14ac:dyDescent="0.3">
      <c r="A2327" s="16">
        <v>2214</v>
      </c>
      <c r="B2327" s="58" t="s">
        <v>2070</v>
      </c>
      <c r="C2327" s="57" t="s">
        <v>1691</v>
      </c>
      <c r="D2327" s="56">
        <v>6100</v>
      </c>
      <c r="E2327" s="29"/>
      <c r="F2327" s="29"/>
      <c r="L2327" s="54"/>
    </row>
    <row r="2328" spans="1:12" ht="31.5" x14ac:dyDescent="0.3">
      <c r="A2328" s="16">
        <v>2215</v>
      </c>
      <c r="B2328" s="58" t="s">
        <v>2070</v>
      </c>
      <c r="C2328" s="57" t="s">
        <v>1690</v>
      </c>
      <c r="D2328" s="56">
        <v>8100</v>
      </c>
      <c r="E2328" s="29"/>
      <c r="F2328" s="29"/>
      <c r="L2328" s="54"/>
    </row>
    <row r="2329" spans="1:12" ht="31.5" x14ac:dyDescent="0.3">
      <c r="A2329" s="16">
        <v>2216</v>
      </c>
      <c r="B2329" s="58" t="s">
        <v>2070</v>
      </c>
      <c r="C2329" s="57" t="s">
        <v>1689</v>
      </c>
      <c r="D2329" s="56">
        <v>5000</v>
      </c>
      <c r="E2329" s="29"/>
      <c r="F2329" s="29"/>
      <c r="L2329" s="54"/>
    </row>
    <row r="2330" spans="1:12" ht="31.5" x14ac:dyDescent="0.3">
      <c r="A2330" s="16">
        <v>2217</v>
      </c>
      <c r="B2330" s="58" t="s">
        <v>2070</v>
      </c>
      <c r="C2330" s="57" t="s">
        <v>1688</v>
      </c>
      <c r="D2330" s="56">
        <v>5000</v>
      </c>
      <c r="E2330" s="29"/>
      <c r="F2330" s="29"/>
      <c r="L2330" s="54"/>
    </row>
    <row r="2331" spans="1:12" ht="31.5" x14ac:dyDescent="0.3">
      <c r="A2331" s="16">
        <v>2218</v>
      </c>
      <c r="B2331" s="58" t="s">
        <v>2070</v>
      </c>
      <c r="C2331" s="57" t="s">
        <v>1687</v>
      </c>
      <c r="D2331" s="56">
        <v>8100</v>
      </c>
      <c r="E2331" s="29"/>
      <c r="F2331" s="29"/>
      <c r="L2331" s="54"/>
    </row>
    <row r="2332" spans="1:12" ht="31.5" x14ac:dyDescent="0.3">
      <c r="A2332" s="16">
        <v>2219</v>
      </c>
      <c r="B2332" s="58" t="s">
        <v>2070</v>
      </c>
      <c r="C2332" s="57" t="s">
        <v>1893</v>
      </c>
      <c r="D2332" s="56">
        <v>10200</v>
      </c>
      <c r="E2332" s="29"/>
      <c r="F2332" s="29"/>
      <c r="L2332" s="54"/>
    </row>
    <row r="2333" spans="1:12" ht="31.5" x14ac:dyDescent="0.3">
      <c r="A2333" s="16">
        <v>2220</v>
      </c>
      <c r="B2333" s="58" t="s">
        <v>2070</v>
      </c>
      <c r="C2333" s="57" t="s">
        <v>1686</v>
      </c>
      <c r="D2333" s="56">
        <v>8100</v>
      </c>
      <c r="E2333" s="29"/>
      <c r="F2333" s="29"/>
      <c r="L2333" s="54"/>
    </row>
    <row r="2334" spans="1:12" ht="31.5" x14ac:dyDescent="0.3">
      <c r="A2334" s="16">
        <v>2221</v>
      </c>
      <c r="B2334" s="58" t="s">
        <v>2070</v>
      </c>
      <c r="C2334" s="57" t="s">
        <v>1685</v>
      </c>
      <c r="D2334" s="56">
        <v>8000</v>
      </c>
      <c r="E2334" s="29"/>
      <c r="F2334" s="29"/>
      <c r="L2334" s="54"/>
    </row>
    <row r="2335" spans="1:12" ht="31.5" x14ac:dyDescent="0.3">
      <c r="A2335" s="16">
        <v>2222</v>
      </c>
      <c r="B2335" s="58" t="s">
        <v>2070</v>
      </c>
      <c r="C2335" s="57" t="s">
        <v>1894</v>
      </c>
      <c r="D2335" s="56">
        <v>10200</v>
      </c>
      <c r="E2335" s="29"/>
      <c r="F2335" s="29"/>
      <c r="L2335" s="54"/>
    </row>
    <row r="2336" spans="1:12" ht="31.5" x14ac:dyDescent="0.3">
      <c r="A2336" s="16">
        <v>2223</v>
      </c>
      <c r="B2336" s="58" t="s">
        <v>2070</v>
      </c>
      <c r="C2336" s="57" t="s">
        <v>1684</v>
      </c>
      <c r="D2336" s="56">
        <v>5000</v>
      </c>
      <c r="E2336" s="29"/>
      <c r="F2336" s="29"/>
      <c r="L2336" s="54"/>
    </row>
    <row r="2337" spans="1:12" ht="31.5" x14ac:dyDescent="0.3">
      <c r="A2337" s="16">
        <v>2224</v>
      </c>
      <c r="B2337" s="58" t="s">
        <v>2070</v>
      </c>
      <c r="C2337" s="57" t="s">
        <v>1683</v>
      </c>
      <c r="D2337" s="56">
        <v>8100</v>
      </c>
      <c r="E2337" s="29"/>
      <c r="F2337" s="29"/>
      <c r="L2337" s="54"/>
    </row>
    <row r="2338" spans="1:12" ht="31.5" x14ac:dyDescent="0.3">
      <c r="A2338" s="16">
        <v>2225</v>
      </c>
      <c r="B2338" s="58" t="s">
        <v>2070</v>
      </c>
      <c r="C2338" s="57" t="s">
        <v>1682</v>
      </c>
      <c r="D2338" s="56">
        <v>5000</v>
      </c>
      <c r="E2338" s="29"/>
      <c r="F2338" s="29"/>
      <c r="L2338" s="54"/>
    </row>
    <row r="2339" spans="1:12" ht="31.5" x14ac:dyDescent="0.3">
      <c r="A2339" s="16">
        <v>2226</v>
      </c>
      <c r="B2339" s="58" t="s">
        <v>2070</v>
      </c>
      <c r="C2339" s="57" t="s">
        <v>1681</v>
      </c>
      <c r="D2339" s="56">
        <v>8100</v>
      </c>
      <c r="E2339" s="29"/>
      <c r="F2339" s="29"/>
      <c r="L2339" s="54"/>
    </row>
    <row r="2340" spans="1:12" ht="31.5" x14ac:dyDescent="0.3">
      <c r="A2340" s="16">
        <v>2227</v>
      </c>
      <c r="B2340" s="58" t="s">
        <v>2070</v>
      </c>
      <c r="C2340" s="57" t="s">
        <v>1895</v>
      </c>
      <c r="D2340" s="56">
        <v>10200</v>
      </c>
      <c r="E2340" s="29"/>
      <c r="F2340" s="29"/>
      <c r="L2340" s="54"/>
    </row>
    <row r="2341" spans="1:12" ht="31.5" x14ac:dyDescent="0.3">
      <c r="A2341" s="16">
        <v>2228</v>
      </c>
      <c r="B2341" s="58" t="s">
        <v>2070</v>
      </c>
      <c r="C2341" s="57" t="s">
        <v>1680</v>
      </c>
      <c r="D2341" s="56">
        <v>6100</v>
      </c>
      <c r="E2341" s="29"/>
      <c r="F2341" s="29"/>
      <c r="L2341" s="54"/>
    </row>
    <row r="2342" spans="1:12" ht="31.5" x14ac:dyDescent="0.3">
      <c r="A2342" s="16">
        <v>2229</v>
      </c>
      <c r="B2342" s="58" t="s">
        <v>2070</v>
      </c>
      <c r="C2342" s="57" t="s">
        <v>1679</v>
      </c>
      <c r="D2342" s="56">
        <v>8100</v>
      </c>
      <c r="E2342" s="29"/>
      <c r="F2342" s="29"/>
      <c r="L2342" s="54"/>
    </row>
    <row r="2343" spans="1:12" ht="31.5" x14ac:dyDescent="0.3">
      <c r="A2343" s="16">
        <v>2230</v>
      </c>
      <c r="B2343" s="58" t="s">
        <v>2070</v>
      </c>
      <c r="C2343" s="57" t="s">
        <v>1678</v>
      </c>
      <c r="D2343" s="56">
        <v>8100</v>
      </c>
      <c r="E2343" s="29"/>
      <c r="F2343" s="29"/>
      <c r="L2343" s="54"/>
    </row>
    <row r="2344" spans="1:12" ht="31.5" x14ac:dyDescent="0.3">
      <c r="A2344" s="16">
        <v>2231</v>
      </c>
      <c r="B2344" s="58" t="s">
        <v>2070</v>
      </c>
      <c r="C2344" s="57" t="s">
        <v>1677</v>
      </c>
      <c r="D2344" s="56">
        <v>14600</v>
      </c>
      <c r="E2344" s="29"/>
      <c r="F2344" s="29"/>
      <c r="L2344" s="54"/>
    </row>
    <row r="2345" spans="1:12" ht="31.5" x14ac:dyDescent="0.3">
      <c r="A2345" s="16">
        <v>2232</v>
      </c>
      <c r="B2345" s="58" t="s">
        <v>2070</v>
      </c>
      <c r="C2345" s="57" t="s">
        <v>1896</v>
      </c>
      <c r="D2345" s="56">
        <v>10200</v>
      </c>
      <c r="E2345" s="29"/>
      <c r="F2345" s="29"/>
      <c r="L2345" s="54"/>
    </row>
    <row r="2346" spans="1:12" ht="31.5" x14ac:dyDescent="0.3">
      <c r="A2346" s="16">
        <v>2233</v>
      </c>
      <c r="B2346" s="58" t="s">
        <v>2070</v>
      </c>
      <c r="C2346" s="57" t="s">
        <v>1676</v>
      </c>
      <c r="D2346" s="56">
        <v>8100</v>
      </c>
      <c r="E2346" s="29"/>
      <c r="F2346" s="29"/>
      <c r="L2346" s="54"/>
    </row>
    <row r="2347" spans="1:12" ht="31.5" x14ac:dyDescent="0.3">
      <c r="A2347" s="16">
        <v>2234</v>
      </c>
      <c r="B2347" s="58" t="s">
        <v>2070</v>
      </c>
      <c r="C2347" s="57" t="s">
        <v>1675</v>
      </c>
      <c r="D2347" s="56">
        <v>6100</v>
      </c>
      <c r="E2347" s="29"/>
      <c r="F2347" s="29"/>
      <c r="L2347" s="54"/>
    </row>
    <row r="2348" spans="1:12" ht="31.5" x14ac:dyDescent="0.3">
      <c r="A2348" s="16">
        <v>2235</v>
      </c>
      <c r="B2348" s="58" t="s">
        <v>2070</v>
      </c>
      <c r="C2348" s="57" t="s">
        <v>1674</v>
      </c>
      <c r="D2348" s="56">
        <v>8100</v>
      </c>
      <c r="E2348" s="29"/>
      <c r="F2348" s="29"/>
      <c r="L2348" s="54"/>
    </row>
    <row r="2349" spans="1:12" ht="31.5" x14ac:dyDescent="0.3">
      <c r="A2349" s="16">
        <v>2236</v>
      </c>
      <c r="B2349" s="58" t="s">
        <v>2070</v>
      </c>
      <c r="C2349" s="57" t="s">
        <v>1673</v>
      </c>
      <c r="D2349" s="56">
        <v>3700</v>
      </c>
      <c r="E2349" s="29"/>
      <c r="F2349" s="29"/>
      <c r="L2349" s="54"/>
    </row>
    <row r="2350" spans="1:12" ht="31.5" x14ac:dyDescent="0.3">
      <c r="A2350" s="16">
        <v>2237</v>
      </c>
      <c r="B2350" s="58" t="s">
        <v>2070</v>
      </c>
      <c r="C2350" s="57" t="s">
        <v>1897</v>
      </c>
      <c r="D2350" s="56">
        <v>10200</v>
      </c>
      <c r="E2350" s="29"/>
      <c r="F2350" s="29"/>
      <c r="L2350" s="54"/>
    </row>
    <row r="2351" spans="1:12" ht="31.5" x14ac:dyDescent="0.3">
      <c r="A2351" s="16">
        <v>2238</v>
      </c>
      <c r="B2351" s="58" t="s">
        <v>2070</v>
      </c>
      <c r="C2351" s="57" t="s">
        <v>1672</v>
      </c>
      <c r="D2351" s="56">
        <v>8100</v>
      </c>
      <c r="E2351" s="29"/>
      <c r="F2351" s="29"/>
      <c r="L2351" s="54"/>
    </row>
    <row r="2352" spans="1:12" ht="31.5" x14ac:dyDescent="0.3">
      <c r="A2352" s="16">
        <v>2239</v>
      </c>
      <c r="B2352" s="58" t="s">
        <v>2070</v>
      </c>
      <c r="C2352" s="57" t="s">
        <v>1671</v>
      </c>
      <c r="D2352" s="56">
        <v>3700</v>
      </c>
      <c r="E2352" s="29"/>
      <c r="F2352" s="29"/>
      <c r="L2352" s="54"/>
    </row>
    <row r="2353" spans="1:12" ht="31.5" x14ac:dyDescent="0.3">
      <c r="A2353" s="16">
        <v>2240</v>
      </c>
      <c r="B2353" s="58" t="s">
        <v>2070</v>
      </c>
      <c r="C2353" s="57" t="s">
        <v>1670</v>
      </c>
      <c r="D2353" s="56">
        <v>6100</v>
      </c>
      <c r="E2353" s="29"/>
      <c r="F2353" s="29"/>
      <c r="L2353" s="54"/>
    </row>
    <row r="2354" spans="1:12" ht="31.5" x14ac:dyDescent="0.3">
      <c r="A2354" s="16">
        <v>2241</v>
      </c>
      <c r="B2354" s="58" t="s">
        <v>2070</v>
      </c>
      <c r="C2354" s="57" t="s">
        <v>1898</v>
      </c>
      <c r="D2354" s="56">
        <v>10200</v>
      </c>
      <c r="E2354" s="29"/>
      <c r="F2354" s="29"/>
      <c r="L2354" s="54"/>
    </row>
    <row r="2355" spans="1:12" ht="31.5" x14ac:dyDescent="0.3">
      <c r="A2355" s="16">
        <v>2242</v>
      </c>
      <c r="B2355" s="58" t="s">
        <v>2070</v>
      </c>
      <c r="C2355" s="57" t="s">
        <v>1899</v>
      </c>
      <c r="D2355" s="56">
        <v>10200</v>
      </c>
      <c r="E2355" s="29"/>
      <c r="F2355" s="29"/>
      <c r="L2355" s="54"/>
    </row>
    <row r="2356" spans="1:12" ht="31.5" x14ac:dyDescent="0.3">
      <c r="A2356" s="16">
        <v>2243</v>
      </c>
      <c r="B2356" s="58" t="s">
        <v>2070</v>
      </c>
      <c r="C2356" s="57" t="s">
        <v>1669</v>
      </c>
      <c r="D2356" s="56">
        <v>5000</v>
      </c>
      <c r="E2356" s="29"/>
      <c r="F2356" s="29"/>
      <c r="L2356" s="54"/>
    </row>
    <row r="2357" spans="1:12" ht="31.5" x14ac:dyDescent="0.3">
      <c r="A2357" s="16">
        <v>2244</v>
      </c>
      <c r="B2357" s="58" t="s">
        <v>2070</v>
      </c>
      <c r="C2357" s="57" t="s">
        <v>1900</v>
      </c>
      <c r="D2357" s="56">
        <v>6100</v>
      </c>
      <c r="E2357" s="29"/>
      <c r="F2357" s="29"/>
      <c r="L2357" s="54"/>
    </row>
    <row r="2358" spans="1:12" ht="31.5" x14ac:dyDescent="0.3">
      <c r="A2358" s="16">
        <v>2245</v>
      </c>
      <c r="B2358" s="58" t="s">
        <v>2070</v>
      </c>
      <c r="C2358" s="57" t="s">
        <v>1668</v>
      </c>
      <c r="D2358" s="56">
        <v>5000</v>
      </c>
      <c r="E2358" s="29"/>
      <c r="F2358" s="29"/>
      <c r="L2358" s="54"/>
    </row>
    <row r="2359" spans="1:12" ht="31.5" x14ac:dyDescent="0.3">
      <c r="A2359" s="16">
        <v>2246</v>
      </c>
      <c r="B2359" s="58" t="s">
        <v>2070</v>
      </c>
      <c r="C2359" s="57" t="s">
        <v>872</v>
      </c>
      <c r="D2359" s="56">
        <v>20800</v>
      </c>
      <c r="E2359" s="29"/>
      <c r="F2359" s="29"/>
      <c r="L2359" s="54"/>
    </row>
    <row r="2360" spans="1:12" ht="31.5" x14ac:dyDescent="0.3">
      <c r="A2360" s="16">
        <v>2247</v>
      </c>
      <c r="B2360" s="58" t="s">
        <v>2070</v>
      </c>
      <c r="C2360" s="57" t="s">
        <v>1901</v>
      </c>
      <c r="D2360" s="56">
        <v>10200</v>
      </c>
      <c r="E2360" s="29"/>
      <c r="F2360" s="29"/>
      <c r="L2360" s="54"/>
    </row>
    <row r="2361" spans="1:12" ht="31.5" x14ac:dyDescent="0.3">
      <c r="A2361" s="16">
        <v>2248</v>
      </c>
      <c r="B2361" s="58" t="s">
        <v>2070</v>
      </c>
      <c r="C2361" s="57" t="s">
        <v>1667</v>
      </c>
      <c r="D2361" s="56">
        <v>20800</v>
      </c>
      <c r="E2361" s="29"/>
      <c r="F2361" s="29"/>
      <c r="L2361" s="54"/>
    </row>
    <row r="2362" spans="1:12" ht="31.5" x14ac:dyDescent="0.3">
      <c r="A2362" s="16">
        <v>2249</v>
      </c>
      <c r="B2362" s="58" t="s">
        <v>2070</v>
      </c>
      <c r="C2362" s="57" t="s">
        <v>1666</v>
      </c>
      <c r="D2362" s="56">
        <v>8100</v>
      </c>
      <c r="E2362" s="29"/>
      <c r="F2362" s="29"/>
      <c r="L2362" s="54"/>
    </row>
    <row r="2363" spans="1:12" ht="31.5" x14ac:dyDescent="0.3">
      <c r="A2363" s="16">
        <v>2250</v>
      </c>
      <c r="B2363" s="58" t="s">
        <v>2070</v>
      </c>
      <c r="C2363" s="57" t="s">
        <v>1665</v>
      </c>
      <c r="D2363" s="56">
        <v>8100</v>
      </c>
      <c r="E2363" s="29"/>
      <c r="F2363" s="29"/>
      <c r="L2363" s="54"/>
    </row>
    <row r="2364" spans="1:12" ht="31.5" x14ac:dyDescent="0.3">
      <c r="A2364" s="16">
        <v>2251</v>
      </c>
      <c r="B2364" s="58" t="s">
        <v>2070</v>
      </c>
      <c r="C2364" s="57" t="s">
        <v>1664</v>
      </c>
      <c r="D2364" s="56">
        <v>14600</v>
      </c>
      <c r="E2364" s="29"/>
      <c r="F2364" s="29"/>
      <c r="L2364" s="54"/>
    </row>
    <row r="2365" spans="1:12" ht="31.5" x14ac:dyDescent="0.3">
      <c r="A2365" s="16">
        <v>2252</v>
      </c>
      <c r="B2365" s="58" t="s">
        <v>2070</v>
      </c>
      <c r="C2365" s="57" t="s">
        <v>1902</v>
      </c>
      <c r="D2365" s="56">
        <v>7100</v>
      </c>
      <c r="E2365" s="29"/>
      <c r="F2365" s="29"/>
      <c r="L2365" s="54"/>
    </row>
    <row r="2366" spans="1:12" ht="31.5" x14ac:dyDescent="0.3">
      <c r="A2366" s="16">
        <v>2253</v>
      </c>
      <c r="B2366" s="58" t="s">
        <v>2070</v>
      </c>
      <c r="C2366" s="57" t="s">
        <v>1903</v>
      </c>
      <c r="D2366" s="56">
        <v>10200</v>
      </c>
      <c r="E2366" s="29"/>
      <c r="F2366" s="29"/>
      <c r="L2366" s="54"/>
    </row>
    <row r="2367" spans="1:12" ht="31.5" x14ac:dyDescent="0.3">
      <c r="A2367" s="16">
        <v>2254</v>
      </c>
      <c r="B2367" s="58" t="s">
        <v>2070</v>
      </c>
      <c r="C2367" s="57" t="s">
        <v>1663</v>
      </c>
      <c r="D2367" s="56">
        <v>6100</v>
      </c>
      <c r="E2367" s="29"/>
      <c r="F2367" s="29"/>
      <c r="L2367" s="54"/>
    </row>
    <row r="2368" spans="1:12" ht="31.5" x14ac:dyDescent="0.3">
      <c r="A2368" s="16">
        <v>2255</v>
      </c>
      <c r="B2368" s="58" t="s">
        <v>2070</v>
      </c>
      <c r="C2368" s="57" t="s">
        <v>1662</v>
      </c>
      <c r="D2368" s="56">
        <v>5000</v>
      </c>
      <c r="E2368" s="29"/>
      <c r="F2368" s="29"/>
      <c r="L2368" s="54"/>
    </row>
    <row r="2369" spans="1:12" ht="31.5" x14ac:dyDescent="0.3">
      <c r="A2369" s="16">
        <v>2256</v>
      </c>
      <c r="B2369" s="58" t="s">
        <v>2070</v>
      </c>
      <c r="C2369" s="57" t="s">
        <v>1661</v>
      </c>
      <c r="D2369" s="56">
        <v>8100</v>
      </c>
      <c r="E2369" s="29"/>
      <c r="F2369" s="29"/>
      <c r="L2369" s="54"/>
    </row>
    <row r="2370" spans="1:12" ht="47.25" x14ac:dyDescent="0.3">
      <c r="A2370" s="16">
        <v>2257</v>
      </c>
      <c r="B2370" s="58" t="s">
        <v>2070</v>
      </c>
      <c r="C2370" s="57" t="s">
        <v>1660</v>
      </c>
      <c r="D2370" s="56">
        <v>6100</v>
      </c>
      <c r="E2370" s="29"/>
      <c r="F2370" s="29"/>
      <c r="L2370" s="54"/>
    </row>
    <row r="2371" spans="1:12" ht="31.5" x14ac:dyDescent="0.3">
      <c r="A2371" s="16">
        <v>2258</v>
      </c>
      <c r="B2371" s="58" t="s">
        <v>2070</v>
      </c>
      <c r="C2371" s="57" t="s">
        <v>1659</v>
      </c>
      <c r="D2371" s="56">
        <v>8100</v>
      </c>
      <c r="E2371" s="29"/>
      <c r="F2371" s="29"/>
      <c r="L2371" s="54"/>
    </row>
    <row r="2372" spans="1:12" ht="31.5" x14ac:dyDescent="0.3">
      <c r="A2372" s="16">
        <v>2259</v>
      </c>
      <c r="B2372" s="58" t="s">
        <v>2070</v>
      </c>
      <c r="C2372" s="57" t="s">
        <v>1658</v>
      </c>
      <c r="D2372" s="56">
        <v>13100</v>
      </c>
      <c r="E2372" s="29"/>
      <c r="F2372" s="29"/>
      <c r="L2372" s="54"/>
    </row>
    <row r="2373" spans="1:12" ht="31.5" x14ac:dyDescent="0.3">
      <c r="A2373" s="16">
        <v>2260</v>
      </c>
      <c r="B2373" s="58" t="s">
        <v>2070</v>
      </c>
      <c r="C2373" s="57" t="s">
        <v>1657</v>
      </c>
      <c r="D2373" s="56">
        <v>8100</v>
      </c>
      <c r="E2373" s="29"/>
      <c r="F2373" s="29"/>
      <c r="L2373" s="54"/>
    </row>
    <row r="2374" spans="1:12" ht="31.5" x14ac:dyDescent="0.3">
      <c r="A2374" s="16">
        <v>2261</v>
      </c>
      <c r="B2374" s="58" t="s">
        <v>2070</v>
      </c>
      <c r="C2374" s="57" t="s">
        <v>1656</v>
      </c>
      <c r="D2374" s="56">
        <v>6100</v>
      </c>
      <c r="E2374" s="29"/>
      <c r="F2374" s="29"/>
      <c r="L2374" s="54"/>
    </row>
    <row r="2375" spans="1:12" ht="31.5" x14ac:dyDescent="0.3">
      <c r="A2375" s="16">
        <v>2262</v>
      </c>
      <c r="B2375" s="58" t="s">
        <v>2070</v>
      </c>
      <c r="C2375" s="57" t="s">
        <v>1655</v>
      </c>
      <c r="D2375" s="56">
        <v>13100</v>
      </c>
      <c r="E2375" s="29"/>
      <c r="F2375" s="29"/>
      <c r="L2375" s="54"/>
    </row>
    <row r="2376" spans="1:12" ht="31.5" x14ac:dyDescent="0.3">
      <c r="A2376" s="16">
        <v>2263</v>
      </c>
      <c r="B2376" s="58" t="s">
        <v>2070</v>
      </c>
      <c r="C2376" s="57" t="s">
        <v>1654</v>
      </c>
      <c r="D2376" s="56">
        <v>8100</v>
      </c>
      <c r="E2376" s="29"/>
      <c r="F2376" s="29"/>
      <c r="L2376" s="54"/>
    </row>
    <row r="2377" spans="1:12" ht="31.5" x14ac:dyDescent="0.3">
      <c r="A2377" s="16">
        <v>2264</v>
      </c>
      <c r="B2377" s="58" t="s">
        <v>2070</v>
      </c>
      <c r="C2377" s="57" t="s">
        <v>1653</v>
      </c>
      <c r="D2377" s="56">
        <v>5000</v>
      </c>
      <c r="E2377" s="29"/>
      <c r="F2377" s="29"/>
      <c r="L2377" s="54"/>
    </row>
    <row r="2378" spans="1:12" ht="31.5" x14ac:dyDescent="0.3">
      <c r="A2378" s="16">
        <v>2265</v>
      </c>
      <c r="B2378" s="58" t="s">
        <v>2070</v>
      </c>
      <c r="C2378" s="57" t="s">
        <v>1652</v>
      </c>
      <c r="D2378" s="56">
        <v>8100</v>
      </c>
      <c r="E2378" s="29"/>
      <c r="F2378" s="29"/>
      <c r="L2378" s="54"/>
    </row>
    <row r="2379" spans="1:12" ht="31.5" x14ac:dyDescent="0.3">
      <c r="A2379" s="16">
        <v>2266</v>
      </c>
      <c r="B2379" s="58" t="s">
        <v>2070</v>
      </c>
      <c r="C2379" s="57" t="s">
        <v>1651</v>
      </c>
      <c r="D2379" s="56">
        <v>5000</v>
      </c>
      <c r="E2379" s="29"/>
      <c r="F2379" s="29"/>
      <c r="L2379" s="54"/>
    </row>
    <row r="2380" spans="1:12" ht="31.5" x14ac:dyDescent="0.3">
      <c r="A2380" s="16">
        <v>2267</v>
      </c>
      <c r="B2380" s="58" t="s">
        <v>2070</v>
      </c>
      <c r="C2380" s="57" t="s">
        <v>1650</v>
      </c>
      <c r="D2380" s="56">
        <v>5000</v>
      </c>
      <c r="E2380" s="29"/>
      <c r="F2380" s="29"/>
      <c r="L2380" s="54"/>
    </row>
    <row r="2381" spans="1:12" ht="31.5" x14ac:dyDescent="0.3">
      <c r="A2381" s="16">
        <v>2268</v>
      </c>
      <c r="B2381" s="58" t="s">
        <v>2070</v>
      </c>
      <c r="C2381" s="57" t="s">
        <v>1649</v>
      </c>
      <c r="D2381" s="56">
        <v>8100</v>
      </c>
      <c r="E2381" s="29"/>
      <c r="F2381" s="29"/>
      <c r="L2381" s="54"/>
    </row>
    <row r="2382" spans="1:12" ht="31.5" x14ac:dyDescent="0.3">
      <c r="A2382" s="16">
        <v>2269</v>
      </c>
      <c r="B2382" s="58" t="s">
        <v>2070</v>
      </c>
      <c r="C2382" s="57" t="s">
        <v>1904</v>
      </c>
      <c r="D2382" s="56">
        <v>10200</v>
      </c>
      <c r="E2382" s="29"/>
      <c r="F2382" s="29"/>
      <c r="L2382" s="54"/>
    </row>
    <row r="2383" spans="1:12" ht="31.5" x14ac:dyDescent="0.3">
      <c r="A2383" s="16">
        <v>2270</v>
      </c>
      <c r="B2383" s="58" t="s">
        <v>2070</v>
      </c>
      <c r="C2383" s="57" t="s">
        <v>1648</v>
      </c>
      <c r="D2383" s="56">
        <v>3200</v>
      </c>
      <c r="E2383" s="29"/>
      <c r="F2383" s="29"/>
      <c r="L2383" s="54"/>
    </row>
    <row r="2384" spans="1:12" ht="47.25" x14ac:dyDescent="0.3">
      <c r="A2384" s="16">
        <v>2271</v>
      </c>
      <c r="B2384" s="58" t="s">
        <v>2070</v>
      </c>
      <c r="C2384" s="57" t="s">
        <v>1647</v>
      </c>
      <c r="D2384" s="56">
        <v>6100</v>
      </c>
      <c r="E2384" s="29"/>
      <c r="F2384" s="29"/>
      <c r="L2384" s="54"/>
    </row>
    <row r="2385" spans="1:12" ht="31.5" x14ac:dyDescent="0.3">
      <c r="A2385" s="16">
        <v>2272</v>
      </c>
      <c r="B2385" s="58" t="s">
        <v>2070</v>
      </c>
      <c r="C2385" s="57" t="s">
        <v>1646</v>
      </c>
      <c r="D2385" s="56">
        <v>5000</v>
      </c>
      <c r="E2385" s="29"/>
      <c r="F2385" s="29"/>
      <c r="L2385" s="54"/>
    </row>
    <row r="2386" spans="1:12" ht="31.5" x14ac:dyDescent="0.3">
      <c r="A2386" s="16">
        <v>2273</v>
      </c>
      <c r="B2386" s="58" t="s">
        <v>2070</v>
      </c>
      <c r="C2386" s="57" t="s">
        <v>1645</v>
      </c>
      <c r="D2386" s="56">
        <v>20800</v>
      </c>
      <c r="E2386" s="29"/>
      <c r="F2386" s="29"/>
      <c r="L2386" s="54"/>
    </row>
    <row r="2387" spans="1:12" ht="31.5" x14ac:dyDescent="0.3">
      <c r="A2387" s="16">
        <v>2274</v>
      </c>
      <c r="B2387" s="58" t="s">
        <v>2070</v>
      </c>
      <c r="C2387" s="57" t="s">
        <v>1905</v>
      </c>
      <c r="D2387" s="56">
        <v>10200</v>
      </c>
      <c r="E2387" s="29"/>
      <c r="F2387" s="29"/>
      <c r="L2387" s="54"/>
    </row>
    <row r="2388" spans="1:12" ht="31.5" x14ac:dyDescent="0.3">
      <c r="A2388" s="16">
        <v>2275</v>
      </c>
      <c r="B2388" s="58" t="s">
        <v>2070</v>
      </c>
      <c r="C2388" s="57" t="s">
        <v>1644</v>
      </c>
      <c r="D2388" s="56">
        <v>5000</v>
      </c>
      <c r="E2388" s="29"/>
      <c r="F2388" s="29"/>
      <c r="L2388" s="54"/>
    </row>
    <row r="2389" spans="1:12" ht="31.5" x14ac:dyDescent="0.3">
      <c r="A2389" s="16">
        <v>2276</v>
      </c>
      <c r="B2389" s="58" t="s">
        <v>2070</v>
      </c>
      <c r="C2389" s="57" t="s">
        <v>1643</v>
      </c>
      <c r="D2389" s="56">
        <v>3700</v>
      </c>
      <c r="E2389" s="29"/>
      <c r="F2389" s="29"/>
      <c r="L2389" s="54"/>
    </row>
    <row r="2390" spans="1:12" ht="31.5" x14ac:dyDescent="0.3">
      <c r="A2390" s="16">
        <v>2277</v>
      </c>
      <c r="B2390" s="58" t="s">
        <v>2070</v>
      </c>
      <c r="C2390" s="57" t="s">
        <v>1642</v>
      </c>
      <c r="D2390" s="56">
        <v>5000</v>
      </c>
      <c r="E2390" s="29"/>
      <c r="F2390" s="29"/>
      <c r="L2390" s="54"/>
    </row>
    <row r="2391" spans="1:12" ht="31.5" x14ac:dyDescent="0.3">
      <c r="A2391" s="16">
        <v>2278</v>
      </c>
      <c r="B2391" s="58" t="s">
        <v>2070</v>
      </c>
      <c r="C2391" s="57" t="s">
        <v>1906</v>
      </c>
      <c r="D2391" s="56">
        <v>10200</v>
      </c>
      <c r="E2391" s="29"/>
      <c r="F2391" s="29"/>
      <c r="L2391" s="54"/>
    </row>
    <row r="2392" spans="1:12" ht="31.5" x14ac:dyDescent="0.3">
      <c r="A2392" s="16">
        <v>2279</v>
      </c>
      <c r="B2392" s="58" t="s">
        <v>2070</v>
      </c>
      <c r="C2392" s="57" t="s">
        <v>1641</v>
      </c>
      <c r="D2392" s="56">
        <v>8100</v>
      </c>
      <c r="E2392" s="29"/>
      <c r="F2392" s="29"/>
      <c r="L2392" s="54"/>
    </row>
    <row r="2393" spans="1:12" ht="31.5" x14ac:dyDescent="0.3">
      <c r="A2393" s="16">
        <v>2280</v>
      </c>
      <c r="B2393" s="58" t="s">
        <v>2070</v>
      </c>
      <c r="C2393" s="57" t="s">
        <v>1640</v>
      </c>
      <c r="D2393" s="56">
        <v>6100</v>
      </c>
      <c r="E2393" s="29"/>
      <c r="F2393" s="29"/>
      <c r="L2393" s="54"/>
    </row>
    <row r="2394" spans="1:12" ht="31.5" x14ac:dyDescent="0.3">
      <c r="A2394" s="16">
        <v>2281</v>
      </c>
      <c r="B2394" s="58" t="s">
        <v>2070</v>
      </c>
      <c r="C2394" s="57" t="s">
        <v>1639</v>
      </c>
      <c r="D2394" s="56">
        <v>5000</v>
      </c>
      <c r="E2394" s="29"/>
      <c r="F2394" s="29"/>
      <c r="L2394" s="54"/>
    </row>
    <row r="2395" spans="1:12" ht="31.5" x14ac:dyDescent="0.3">
      <c r="A2395" s="16">
        <v>2282</v>
      </c>
      <c r="B2395" s="58" t="s">
        <v>2070</v>
      </c>
      <c r="C2395" s="57" t="s">
        <v>1638</v>
      </c>
      <c r="D2395" s="56">
        <v>13100</v>
      </c>
      <c r="E2395" s="29"/>
      <c r="F2395" s="29"/>
      <c r="L2395" s="54"/>
    </row>
    <row r="2396" spans="1:12" ht="31.5" x14ac:dyDescent="0.3">
      <c r="A2396" s="16">
        <v>2283</v>
      </c>
      <c r="B2396" s="58" t="s">
        <v>2070</v>
      </c>
      <c r="C2396" s="57" t="s">
        <v>1637</v>
      </c>
      <c r="D2396" s="56">
        <v>8100</v>
      </c>
      <c r="E2396" s="29"/>
      <c r="F2396" s="29"/>
      <c r="L2396" s="54"/>
    </row>
    <row r="2397" spans="1:12" ht="31.5" x14ac:dyDescent="0.3">
      <c r="A2397" s="16">
        <v>2284</v>
      </c>
      <c r="B2397" s="58" t="s">
        <v>2070</v>
      </c>
      <c r="C2397" s="57" t="s">
        <v>1636</v>
      </c>
      <c r="D2397" s="56">
        <v>3200</v>
      </c>
      <c r="E2397" s="29"/>
      <c r="F2397" s="29"/>
      <c r="L2397" s="54"/>
    </row>
    <row r="2398" spans="1:12" ht="31.5" x14ac:dyDescent="0.3">
      <c r="A2398" s="16">
        <v>2285</v>
      </c>
      <c r="B2398" s="58" t="s">
        <v>2070</v>
      </c>
      <c r="C2398" s="57" t="s">
        <v>1635</v>
      </c>
      <c r="D2398" s="56">
        <v>5000</v>
      </c>
      <c r="E2398" s="29"/>
      <c r="F2398" s="29"/>
      <c r="L2398" s="54"/>
    </row>
    <row r="2399" spans="1:12" ht="31.5" x14ac:dyDescent="0.3">
      <c r="A2399" s="16">
        <v>2286</v>
      </c>
      <c r="B2399" s="58" t="s">
        <v>2070</v>
      </c>
      <c r="C2399" s="57" t="s">
        <v>1907</v>
      </c>
      <c r="D2399" s="56">
        <v>10200</v>
      </c>
      <c r="E2399" s="29"/>
      <c r="F2399" s="29"/>
      <c r="L2399" s="54"/>
    </row>
    <row r="2400" spans="1:12" ht="31.5" x14ac:dyDescent="0.3">
      <c r="A2400" s="16">
        <v>2287</v>
      </c>
      <c r="B2400" s="58" t="s">
        <v>2070</v>
      </c>
      <c r="C2400" s="57" t="s">
        <v>1634</v>
      </c>
      <c r="D2400" s="56">
        <v>8100</v>
      </c>
      <c r="E2400" s="29"/>
      <c r="F2400" s="29"/>
      <c r="L2400" s="54"/>
    </row>
    <row r="2401" spans="1:12" ht="31.5" x14ac:dyDescent="0.3">
      <c r="A2401" s="16">
        <v>2288</v>
      </c>
      <c r="B2401" s="58" t="s">
        <v>2070</v>
      </c>
      <c r="C2401" s="57" t="s">
        <v>1633</v>
      </c>
      <c r="D2401" s="56">
        <v>20800</v>
      </c>
      <c r="E2401" s="29"/>
      <c r="F2401" s="29"/>
      <c r="L2401" s="54"/>
    </row>
    <row r="2402" spans="1:12" ht="31.5" x14ac:dyDescent="0.3">
      <c r="A2402" s="16">
        <v>2289</v>
      </c>
      <c r="B2402" s="58" t="s">
        <v>2070</v>
      </c>
      <c r="C2402" s="57" t="s">
        <v>1632</v>
      </c>
      <c r="D2402" s="56">
        <v>8100</v>
      </c>
      <c r="E2402" s="29"/>
      <c r="F2402" s="29"/>
      <c r="L2402" s="54"/>
    </row>
    <row r="2403" spans="1:12" ht="31.5" x14ac:dyDescent="0.3">
      <c r="A2403" s="16">
        <v>2290</v>
      </c>
      <c r="B2403" s="58" t="s">
        <v>2070</v>
      </c>
      <c r="C2403" s="57" t="s">
        <v>1631</v>
      </c>
      <c r="D2403" s="56">
        <v>14600</v>
      </c>
      <c r="E2403" s="29"/>
      <c r="F2403" s="29"/>
      <c r="L2403" s="54"/>
    </row>
    <row r="2404" spans="1:12" ht="31.5" x14ac:dyDescent="0.3">
      <c r="A2404" s="16">
        <v>2291</v>
      </c>
      <c r="B2404" s="58" t="s">
        <v>2070</v>
      </c>
      <c r="C2404" s="57" t="s">
        <v>1630</v>
      </c>
      <c r="D2404" s="56">
        <v>5000</v>
      </c>
      <c r="E2404" s="29"/>
      <c r="F2404" s="29"/>
      <c r="L2404" s="54"/>
    </row>
    <row r="2405" spans="1:12" ht="31.5" x14ac:dyDescent="0.3">
      <c r="A2405" s="16">
        <v>2292</v>
      </c>
      <c r="B2405" s="58" t="s">
        <v>2070</v>
      </c>
      <c r="C2405" s="57" t="s">
        <v>1629</v>
      </c>
      <c r="D2405" s="56">
        <v>8100</v>
      </c>
      <c r="E2405" s="29"/>
      <c r="F2405" s="29"/>
      <c r="L2405" s="54"/>
    </row>
    <row r="2406" spans="1:12" ht="31.5" x14ac:dyDescent="0.3">
      <c r="A2406" s="16">
        <v>2293</v>
      </c>
      <c r="B2406" s="58" t="s">
        <v>2070</v>
      </c>
      <c r="C2406" s="57" t="s">
        <v>1628</v>
      </c>
      <c r="D2406" s="56">
        <v>6100</v>
      </c>
      <c r="E2406" s="29"/>
      <c r="F2406" s="29"/>
      <c r="L2406" s="54"/>
    </row>
    <row r="2407" spans="1:12" ht="31.5" x14ac:dyDescent="0.3">
      <c r="A2407" s="16">
        <v>2294</v>
      </c>
      <c r="B2407" s="58" t="s">
        <v>2070</v>
      </c>
      <c r="C2407" s="57" t="s">
        <v>1627</v>
      </c>
      <c r="D2407" s="56">
        <v>8100</v>
      </c>
      <c r="E2407" s="29"/>
      <c r="F2407" s="29"/>
      <c r="L2407" s="54"/>
    </row>
    <row r="2408" spans="1:12" ht="31.5" x14ac:dyDescent="0.3">
      <c r="A2408" s="16">
        <v>2295</v>
      </c>
      <c r="B2408" s="58" t="s">
        <v>2070</v>
      </c>
      <c r="C2408" s="57" t="s">
        <v>1626</v>
      </c>
      <c r="D2408" s="56">
        <v>3700</v>
      </c>
      <c r="E2408" s="29"/>
      <c r="F2408" s="29"/>
      <c r="L2408" s="54"/>
    </row>
    <row r="2409" spans="1:12" ht="31.5" x14ac:dyDescent="0.3">
      <c r="A2409" s="16">
        <v>2296</v>
      </c>
      <c r="B2409" s="58" t="s">
        <v>2070</v>
      </c>
      <c r="C2409" s="57" t="s">
        <v>1908</v>
      </c>
      <c r="D2409" s="56">
        <v>10200</v>
      </c>
      <c r="E2409" s="29"/>
      <c r="F2409" s="29"/>
      <c r="L2409" s="54"/>
    </row>
    <row r="2410" spans="1:12" ht="31.5" x14ac:dyDescent="0.3">
      <c r="A2410" s="16">
        <v>2297</v>
      </c>
      <c r="B2410" s="58" t="s">
        <v>2070</v>
      </c>
      <c r="C2410" s="57" t="s">
        <v>1625</v>
      </c>
      <c r="D2410" s="56">
        <v>8100</v>
      </c>
      <c r="E2410" s="29"/>
      <c r="F2410" s="29"/>
      <c r="L2410" s="54"/>
    </row>
    <row r="2411" spans="1:12" ht="31.5" x14ac:dyDescent="0.3">
      <c r="A2411" s="16">
        <v>2298</v>
      </c>
      <c r="B2411" s="58" t="s">
        <v>2070</v>
      </c>
      <c r="C2411" s="57" t="s">
        <v>1909</v>
      </c>
      <c r="D2411" s="56">
        <v>10200</v>
      </c>
      <c r="E2411" s="29"/>
      <c r="F2411" s="29"/>
      <c r="L2411" s="54"/>
    </row>
    <row r="2412" spans="1:12" ht="31.5" x14ac:dyDescent="0.3">
      <c r="A2412" s="16">
        <v>2299</v>
      </c>
      <c r="B2412" s="58" t="s">
        <v>2070</v>
      </c>
      <c r="C2412" s="57" t="s">
        <v>1624</v>
      </c>
      <c r="D2412" s="56">
        <v>8100</v>
      </c>
      <c r="E2412" s="29"/>
      <c r="F2412" s="29"/>
      <c r="L2412" s="54"/>
    </row>
    <row r="2413" spans="1:12" ht="31.5" x14ac:dyDescent="0.3">
      <c r="A2413" s="16">
        <v>2300</v>
      </c>
      <c r="B2413" s="58" t="s">
        <v>2070</v>
      </c>
      <c r="C2413" s="57" t="s">
        <v>1623</v>
      </c>
      <c r="D2413" s="56">
        <v>5000</v>
      </c>
      <c r="E2413" s="29"/>
      <c r="F2413" s="29"/>
      <c r="L2413" s="54"/>
    </row>
    <row r="2414" spans="1:12" ht="31.5" x14ac:dyDescent="0.3">
      <c r="A2414" s="16">
        <v>2301</v>
      </c>
      <c r="B2414" s="58" t="s">
        <v>2070</v>
      </c>
      <c r="C2414" s="57" t="s">
        <v>1622</v>
      </c>
      <c r="D2414" s="56">
        <v>6100</v>
      </c>
      <c r="E2414" s="29"/>
      <c r="F2414" s="29"/>
      <c r="L2414" s="54"/>
    </row>
    <row r="2415" spans="1:12" ht="31.5" x14ac:dyDescent="0.3">
      <c r="A2415" s="16">
        <v>2302</v>
      </c>
      <c r="B2415" s="58" t="s">
        <v>2070</v>
      </c>
      <c r="C2415" s="57" t="s">
        <v>1621</v>
      </c>
      <c r="D2415" s="56">
        <v>6100</v>
      </c>
      <c r="E2415" s="29"/>
      <c r="F2415" s="29"/>
      <c r="L2415" s="54"/>
    </row>
    <row r="2416" spans="1:12" ht="31.5" x14ac:dyDescent="0.3">
      <c r="A2416" s="16">
        <v>2303</v>
      </c>
      <c r="B2416" s="58" t="s">
        <v>2070</v>
      </c>
      <c r="C2416" s="57" t="s">
        <v>1620</v>
      </c>
      <c r="D2416" s="56">
        <v>8100</v>
      </c>
      <c r="E2416" s="29"/>
      <c r="F2416" s="29"/>
      <c r="L2416" s="54"/>
    </row>
    <row r="2417" spans="1:12" ht="31.5" x14ac:dyDescent="0.3">
      <c r="A2417" s="16">
        <v>2304</v>
      </c>
      <c r="B2417" s="58" t="s">
        <v>2070</v>
      </c>
      <c r="C2417" s="57" t="s">
        <v>1619</v>
      </c>
      <c r="D2417" s="56">
        <v>5000</v>
      </c>
      <c r="E2417" s="29"/>
      <c r="F2417" s="29"/>
      <c r="L2417" s="54"/>
    </row>
    <row r="2418" spans="1:12" ht="31.5" x14ac:dyDescent="0.3">
      <c r="A2418" s="16">
        <v>2305</v>
      </c>
      <c r="B2418" s="58" t="s">
        <v>2070</v>
      </c>
      <c r="C2418" s="57" t="s">
        <v>1618</v>
      </c>
      <c r="D2418" s="56">
        <v>20800</v>
      </c>
      <c r="E2418" s="29"/>
      <c r="F2418" s="29"/>
      <c r="L2418" s="54"/>
    </row>
    <row r="2419" spans="1:12" ht="31.5" x14ac:dyDescent="0.3">
      <c r="A2419" s="16">
        <v>2306</v>
      </c>
      <c r="B2419" s="58" t="s">
        <v>2070</v>
      </c>
      <c r="C2419" s="57" t="s">
        <v>1910</v>
      </c>
      <c r="D2419" s="56">
        <v>10200</v>
      </c>
      <c r="E2419" s="29"/>
      <c r="F2419" s="29"/>
      <c r="L2419" s="54"/>
    </row>
    <row r="2420" spans="1:12" ht="31.5" x14ac:dyDescent="0.3">
      <c r="A2420" s="16">
        <v>2307</v>
      </c>
      <c r="B2420" s="58" t="s">
        <v>2070</v>
      </c>
      <c r="C2420" s="57" t="s">
        <v>1617</v>
      </c>
      <c r="D2420" s="56">
        <v>6100</v>
      </c>
      <c r="E2420" s="29"/>
      <c r="F2420" s="29"/>
      <c r="L2420" s="54"/>
    </row>
    <row r="2421" spans="1:12" ht="31.5" x14ac:dyDescent="0.3">
      <c r="A2421" s="16">
        <v>2308</v>
      </c>
      <c r="B2421" s="58" t="s">
        <v>2070</v>
      </c>
      <c r="C2421" s="57" t="s">
        <v>1616</v>
      </c>
      <c r="D2421" s="56">
        <v>5000</v>
      </c>
      <c r="E2421" s="29"/>
      <c r="F2421" s="29"/>
      <c r="L2421" s="54"/>
    </row>
    <row r="2422" spans="1:12" ht="31.5" x14ac:dyDescent="0.3">
      <c r="A2422" s="16">
        <v>2309</v>
      </c>
      <c r="B2422" s="58" t="s">
        <v>2070</v>
      </c>
      <c r="C2422" s="57" t="s">
        <v>1615</v>
      </c>
      <c r="D2422" s="56">
        <v>8100</v>
      </c>
      <c r="E2422" s="29"/>
      <c r="F2422" s="29"/>
      <c r="L2422" s="54"/>
    </row>
    <row r="2423" spans="1:12" ht="47.25" x14ac:dyDescent="0.3">
      <c r="A2423" s="16">
        <v>2310</v>
      </c>
      <c r="B2423" s="58" t="s">
        <v>2070</v>
      </c>
      <c r="C2423" s="57" t="s">
        <v>1614</v>
      </c>
      <c r="D2423" s="56">
        <v>6100</v>
      </c>
      <c r="E2423" s="29"/>
      <c r="F2423" s="29"/>
      <c r="L2423" s="54"/>
    </row>
    <row r="2424" spans="1:12" ht="31.5" x14ac:dyDescent="0.3">
      <c r="A2424" s="16">
        <v>2311</v>
      </c>
      <c r="B2424" s="58" t="s">
        <v>2070</v>
      </c>
      <c r="C2424" s="57" t="s">
        <v>1613</v>
      </c>
      <c r="D2424" s="56">
        <v>8100</v>
      </c>
      <c r="E2424" s="29"/>
      <c r="F2424" s="29"/>
      <c r="L2424" s="54"/>
    </row>
    <row r="2425" spans="1:12" ht="31.5" x14ac:dyDescent="0.3">
      <c r="A2425" s="16">
        <v>2312</v>
      </c>
      <c r="B2425" s="58" t="s">
        <v>2070</v>
      </c>
      <c r="C2425" s="57" t="s">
        <v>1612</v>
      </c>
      <c r="D2425" s="56">
        <v>8100</v>
      </c>
      <c r="E2425" s="29"/>
      <c r="F2425" s="29"/>
      <c r="L2425" s="54"/>
    </row>
    <row r="2426" spans="1:12" ht="31.5" x14ac:dyDescent="0.3">
      <c r="A2426" s="16">
        <v>2313</v>
      </c>
      <c r="B2426" s="58" t="s">
        <v>2070</v>
      </c>
      <c r="C2426" s="57" t="s">
        <v>1611</v>
      </c>
      <c r="D2426" s="56">
        <v>5000</v>
      </c>
      <c r="E2426" s="29"/>
      <c r="F2426" s="29"/>
      <c r="L2426" s="54"/>
    </row>
    <row r="2427" spans="1:12" ht="31.5" x14ac:dyDescent="0.3">
      <c r="A2427" s="16">
        <v>2314</v>
      </c>
      <c r="B2427" s="58" t="s">
        <v>2070</v>
      </c>
      <c r="C2427" s="57" t="s">
        <v>1911</v>
      </c>
      <c r="D2427" s="56">
        <v>10200</v>
      </c>
      <c r="E2427" s="29"/>
      <c r="F2427" s="29"/>
      <c r="L2427" s="54"/>
    </row>
    <row r="2428" spans="1:12" ht="31.5" x14ac:dyDescent="0.3">
      <c r="A2428" s="16">
        <v>2315</v>
      </c>
      <c r="B2428" s="58" t="s">
        <v>2070</v>
      </c>
      <c r="C2428" s="57" t="s">
        <v>1912</v>
      </c>
      <c r="D2428" s="56">
        <v>10200</v>
      </c>
      <c r="E2428" s="29"/>
      <c r="F2428" s="29"/>
      <c r="L2428" s="54"/>
    </row>
    <row r="2429" spans="1:12" ht="31.5" x14ac:dyDescent="0.3">
      <c r="A2429" s="16">
        <v>2316</v>
      </c>
      <c r="B2429" s="58" t="s">
        <v>2070</v>
      </c>
      <c r="C2429" s="57" t="s">
        <v>1913</v>
      </c>
      <c r="D2429" s="56">
        <v>10200</v>
      </c>
      <c r="E2429" s="29"/>
      <c r="F2429" s="29"/>
      <c r="L2429" s="54"/>
    </row>
    <row r="2430" spans="1:12" ht="31.5" x14ac:dyDescent="0.3">
      <c r="A2430" s="16">
        <v>2317</v>
      </c>
      <c r="B2430" s="58" t="s">
        <v>2070</v>
      </c>
      <c r="C2430" s="57" t="s">
        <v>1914</v>
      </c>
      <c r="D2430" s="56">
        <v>6100</v>
      </c>
      <c r="E2430" s="29"/>
      <c r="F2430" s="29"/>
      <c r="L2430" s="54"/>
    </row>
    <row r="2431" spans="1:12" ht="31.5" x14ac:dyDescent="0.3">
      <c r="A2431" s="16">
        <v>2318</v>
      </c>
      <c r="B2431" s="58" t="s">
        <v>2070</v>
      </c>
      <c r="C2431" s="57" t="s">
        <v>1610</v>
      </c>
      <c r="D2431" s="56">
        <v>8100</v>
      </c>
      <c r="E2431" s="29"/>
      <c r="F2431" s="29"/>
      <c r="L2431" s="54"/>
    </row>
    <row r="2432" spans="1:12" ht="31.5" x14ac:dyDescent="0.3">
      <c r="A2432" s="16">
        <v>2319</v>
      </c>
      <c r="B2432" s="58" t="s">
        <v>2070</v>
      </c>
      <c r="C2432" s="57" t="s">
        <v>1609</v>
      </c>
      <c r="D2432" s="56">
        <v>5000</v>
      </c>
      <c r="E2432" s="29"/>
      <c r="F2432" s="29"/>
      <c r="L2432" s="54"/>
    </row>
    <row r="2433" spans="1:12" ht="31.5" x14ac:dyDescent="0.3">
      <c r="A2433" s="16">
        <v>2320</v>
      </c>
      <c r="B2433" s="58" t="s">
        <v>2070</v>
      </c>
      <c r="C2433" s="57" t="s">
        <v>1608</v>
      </c>
      <c r="D2433" s="56">
        <v>20800</v>
      </c>
      <c r="E2433" s="29"/>
      <c r="F2433" s="29"/>
      <c r="L2433" s="54"/>
    </row>
    <row r="2434" spans="1:12" ht="31.5" x14ac:dyDescent="0.3">
      <c r="A2434" s="16">
        <v>2321</v>
      </c>
      <c r="B2434" s="58" t="s">
        <v>2070</v>
      </c>
      <c r="C2434" s="57" t="s">
        <v>1607</v>
      </c>
      <c r="D2434" s="56">
        <v>5000</v>
      </c>
      <c r="E2434" s="29"/>
      <c r="F2434" s="29"/>
      <c r="L2434" s="54"/>
    </row>
    <row r="2435" spans="1:12" ht="47.25" x14ac:dyDescent="0.3">
      <c r="A2435" s="16">
        <v>2322</v>
      </c>
      <c r="B2435" s="58" t="s">
        <v>2070</v>
      </c>
      <c r="C2435" s="57" t="s">
        <v>1606</v>
      </c>
      <c r="D2435" s="56">
        <v>6100</v>
      </c>
      <c r="E2435" s="29"/>
      <c r="F2435" s="29"/>
      <c r="L2435" s="54"/>
    </row>
    <row r="2436" spans="1:12" ht="31.5" x14ac:dyDescent="0.3">
      <c r="A2436" s="16">
        <v>2323</v>
      </c>
      <c r="B2436" s="58" t="s">
        <v>2070</v>
      </c>
      <c r="C2436" s="57" t="s">
        <v>1605</v>
      </c>
      <c r="D2436" s="56">
        <v>5000</v>
      </c>
      <c r="E2436" s="29"/>
      <c r="F2436" s="29"/>
      <c r="L2436" s="54"/>
    </row>
    <row r="2437" spans="1:12" ht="31.5" x14ac:dyDescent="0.3">
      <c r="A2437" s="16">
        <v>2324</v>
      </c>
      <c r="B2437" s="58" t="s">
        <v>2070</v>
      </c>
      <c r="C2437" s="74" t="s">
        <v>3140</v>
      </c>
      <c r="D2437" s="64">
        <v>10200</v>
      </c>
      <c r="E2437" s="29"/>
      <c r="F2437" s="29"/>
      <c r="L2437" s="54"/>
    </row>
    <row r="2438" spans="1:12" ht="31.5" x14ac:dyDescent="0.3">
      <c r="A2438" s="16">
        <v>2325</v>
      </c>
      <c r="B2438" s="58" t="s">
        <v>2070</v>
      </c>
      <c r="C2438" s="74" t="s">
        <v>3141</v>
      </c>
      <c r="D2438" s="64">
        <v>6100</v>
      </c>
      <c r="E2438" s="29"/>
      <c r="F2438" s="29"/>
      <c r="L2438" s="54"/>
    </row>
    <row r="2439" spans="1:12" ht="31.5" x14ac:dyDescent="0.3">
      <c r="A2439" s="16">
        <v>2326</v>
      </c>
      <c r="B2439" s="58" t="s">
        <v>2070</v>
      </c>
      <c r="C2439" s="74" t="s">
        <v>3142</v>
      </c>
      <c r="D2439" s="64">
        <v>10200</v>
      </c>
      <c r="E2439" s="29"/>
      <c r="F2439" s="29"/>
      <c r="L2439" s="54"/>
    </row>
    <row r="2440" spans="1:12" ht="31.5" x14ac:dyDescent="0.3">
      <c r="A2440" s="16">
        <v>2327</v>
      </c>
      <c r="B2440" s="58" t="s">
        <v>2070</v>
      </c>
      <c r="C2440" s="74" t="s">
        <v>3143</v>
      </c>
      <c r="D2440" s="64">
        <v>10200</v>
      </c>
      <c r="E2440" s="29"/>
      <c r="F2440" s="29"/>
      <c r="L2440" s="54"/>
    </row>
    <row r="2441" spans="1:12" ht="31.5" x14ac:dyDescent="0.3">
      <c r="A2441" s="16">
        <v>2328</v>
      </c>
      <c r="B2441" s="58" t="s">
        <v>2070</v>
      </c>
      <c r="C2441" s="74" t="s">
        <v>3144</v>
      </c>
      <c r="D2441" s="64">
        <v>10200</v>
      </c>
      <c r="E2441" s="29"/>
      <c r="F2441" s="29"/>
      <c r="L2441" s="54"/>
    </row>
    <row r="2442" spans="1:12" ht="31.5" x14ac:dyDescent="0.3">
      <c r="A2442" s="16">
        <v>2329</v>
      </c>
      <c r="B2442" s="58" t="s">
        <v>2070</v>
      </c>
      <c r="C2442" s="74" t="s">
        <v>3145</v>
      </c>
      <c r="D2442" s="64">
        <v>10200</v>
      </c>
      <c r="E2442" s="29"/>
      <c r="F2442" s="29"/>
      <c r="L2442" s="54"/>
    </row>
    <row r="2443" spans="1:12" ht="31.5" x14ac:dyDescent="0.3">
      <c r="A2443" s="16">
        <v>2330</v>
      </c>
      <c r="B2443" s="58" t="s">
        <v>2070</v>
      </c>
      <c r="C2443" s="74" t="s">
        <v>3146</v>
      </c>
      <c r="D2443" s="64">
        <v>10200</v>
      </c>
      <c r="E2443" s="29"/>
      <c r="F2443" s="29"/>
      <c r="L2443" s="54"/>
    </row>
    <row r="2444" spans="1:12" ht="31.5" x14ac:dyDescent="0.3">
      <c r="A2444" s="16">
        <v>2331</v>
      </c>
      <c r="B2444" s="58" t="s">
        <v>2070</v>
      </c>
      <c r="C2444" s="74" t="s">
        <v>3147</v>
      </c>
      <c r="D2444" s="64">
        <v>3200</v>
      </c>
      <c r="E2444" s="29"/>
      <c r="F2444" s="29"/>
      <c r="L2444" s="54"/>
    </row>
    <row r="2445" spans="1:12" ht="31.5" x14ac:dyDescent="0.3">
      <c r="A2445" s="16">
        <v>2332</v>
      </c>
      <c r="B2445" s="58" t="s">
        <v>2070</v>
      </c>
      <c r="C2445" s="74" t="s">
        <v>3148</v>
      </c>
      <c r="D2445" s="64">
        <v>10200</v>
      </c>
      <c r="E2445" s="29"/>
      <c r="F2445" s="29"/>
      <c r="L2445" s="54"/>
    </row>
    <row r="2446" spans="1:12" ht="31.5" x14ac:dyDescent="0.3">
      <c r="A2446" s="16">
        <v>2333</v>
      </c>
      <c r="B2446" s="58" t="s">
        <v>2070</v>
      </c>
      <c r="C2446" s="74" t="s">
        <v>3149</v>
      </c>
      <c r="D2446" s="64">
        <v>6100</v>
      </c>
      <c r="E2446" s="29"/>
      <c r="F2446" s="29"/>
      <c r="L2446" s="54"/>
    </row>
    <row r="2447" spans="1:12" ht="31.5" x14ac:dyDescent="0.3">
      <c r="A2447" s="16">
        <v>2334</v>
      </c>
      <c r="B2447" s="58" t="s">
        <v>2070</v>
      </c>
      <c r="C2447" s="74" t="s">
        <v>3150</v>
      </c>
      <c r="D2447" s="64">
        <v>10200</v>
      </c>
      <c r="E2447" s="29"/>
      <c r="F2447" s="29"/>
      <c r="L2447" s="54"/>
    </row>
    <row r="2448" spans="1:12" ht="31.5" x14ac:dyDescent="0.3">
      <c r="A2448" s="16">
        <v>2335</v>
      </c>
      <c r="B2448" s="58" t="s">
        <v>2070</v>
      </c>
      <c r="C2448" s="74" t="s">
        <v>3151</v>
      </c>
      <c r="D2448" s="64">
        <v>6100</v>
      </c>
      <c r="E2448" s="29"/>
      <c r="F2448" s="29"/>
      <c r="L2448" s="54"/>
    </row>
    <row r="2449" spans="1:12" ht="31.5" x14ac:dyDescent="0.3">
      <c r="A2449" s="16">
        <v>2336</v>
      </c>
      <c r="B2449" s="58" t="s">
        <v>2070</v>
      </c>
      <c r="C2449" s="74" t="s">
        <v>3152</v>
      </c>
      <c r="D2449" s="64">
        <v>3700</v>
      </c>
      <c r="E2449" s="29"/>
      <c r="F2449" s="29"/>
      <c r="L2449" s="54"/>
    </row>
    <row r="2450" spans="1:12" ht="31.5" x14ac:dyDescent="0.3">
      <c r="A2450" s="16">
        <v>2337</v>
      </c>
      <c r="B2450" s="58" t="s">
        <v>2070</v>
      </c>
      <c r="C2450" s="74" t="s">
        <v>3153</v>
      </c>
      <c r="D2450" s="64">
        <v>10200</v>
      </c>
      <c r="E2450" s="29"/>
      <c r="F2450" s="29"/>
      <c r="L2450" s="54"/>
    </row>
    <row r="2451" spans="1:12" ht="31.5" x14ac:dyDescent="0.3">
      <c r="A2451" s="16">
        <v>2338</v>
      </c>
      <c r="B2451" s="58" t="s">
        <v>2070</v>
      </c>
      <c r="C2451" s="74" t="s">
        <v>3154</v>
      </c>
      <c r="D2451" s="64">
        <v>10200</v>
      </c>
      <c r="E2451" s="29"/>
      <c r="F2451" s="29"/>
      <c r="L2451" s="54"/>
    </row>
    <row r="2452" spans="1:12" ht="31.5" x14ac:dyDescent="0.3">
      <c r="A2452" s="16">
        <v>2339</v>
      </c>
      <c r="B2452" s="58" t="s">
        <v>2070</v>
      </c>
      <c r="C2452" s="74" t="s">
        <v>3155</v>
      </c>
      <c r="D2452" s="64">
        <v>10200</v>
      </c>
      <c r="E2452" s="29"/>
      <c r="F2452" s="29"/>
      <c r="L2452" s="54"/>
    </row>
    <row r="2453" spans="1:12" ht="31.5" x14ac:dyDescent="0.3">
      <c r="A2453" s="16">
        <v>2340</v>
      </c>
      <c r="B2453" s="58" t="s">
        <v>2070</v>
      </c>
      <c r="C2453" s="74" t="s">
        <v>3156</v>
      </c>
      <c r="D2453" s="64">
        <v>3700</v>
      </c>
      <c r="E2453" s="29"/>
      <c r="F2453" s="29"/>
      <c r="L2453" s="54"/>
    </row>
    <row r="2454" spans="1:12" ht="31.5" x14ac:dyDescent="0.3">
      <c r="A2454" s="16">
        <v>2341</v>
      </c>
      <c r="B2454" s="58" t="s">
        <v>2070</v>
      </c>
      <c r="C2454" s="74" t="s">
        <v>3157</v>
      </c>
      <c r="D2454" s="64">
        <v>3700</v>
      </c>
      <c r="E2454" s="29"/>
      <c r="F2454" s="29"/>
      <c r="L2454" s="54"/>
    </row>
    <row r="2455" spans="1:12" ht="31.5" x14ac:dyDescent="0.3">
      <c r="A2455" s="16">
        <v>2342</v>
      </c>
      <c r="B2455" s="58" t="s">
        <v>2070</v>
      </c>
      <c r="C2455" s="74" t="s">
        <v>3158</v>
      </c>
      <c r="D2455" s="64">
        <v>6100</v>
      </c>
      <c r="E2455" s="29"/>
      <c r="F2455" s="29"/>
      <c r="L2455" s="54"/>
    </row>
    <row r="2456" spans="1:12" ht="31.5" x14ac:dyDescent="0.3">
      <c r="A2456" s="16">
        <v>2343</v>
      </c>
      <c r="B2456" s="58" t="s">
        <v>2070</v>
      </c>
      <c r="C2456" s="74" t="s">
        <v>3159</v>
      </c>
      <c r="D2456" s="64">
        <v>3200</v>
      </c>
      <c r="E2456" s="29"/>
      <c r="F2456" s="29"/>
      <c r="L2456" s="54"/>
    </row>
    <row r="2457" spans="1:12" ht="31.5" x14ac:dyDescent="0.3">
      <c r="A2457" s="16">
        <v>2344</v>
      </c>
      <c r="B2457" s="58" t="s">
        <v>2070</v>
      </c>
      <c r="C2457" s="74" t="s">
        <v>3160</v>
      </c>
      <c r="D2457" s="64">
        <v>3700</v>
      </c>
      <c r="E2457" s="29"/>
      <c r="F2457" s="29"/>
      <c r="L2457" s="54"/>
    </row>
    <row r="2458" spans="1:12" ht="31.5" x14ac:dyDescent="0.3">
      <c r="A2458" s="16">
        <v>2345</v>
      </c>
      <c r="B2458" s="58" t="s">
        <v>692</v>
      </c>
      <c r="C2458" s="57" t="s">
        <v>3051</v>
      </c>
      <c r="D2458" s="56">
        <v>3700</v>
      </c>
      <c r="E2458" s="29"/>
      <c r="F2458" s="29"/>
      <c r="L2458" s="54"/>
    </row>
    <row r="2459" spans="1:12" ht="31.5" x14ac:dyDescent="0.3">
      <c r="A2459" s="16">
        <v>2346</v>
      </c>
      <c r="B2459" s="58" t="s">
        <v>692</v>
      </c>
      <c r="C2459" s="57" t="s">
        <v>3050</v>
      </c>
      <c r="D2459" s="56">
        <v>3200</v>
      </c>
      <c r="E2459" s="29"/>
      <c r="F2459" s="29"/>
      <c r="L2459" s="54"/>
    </row>
    <row r="2460" spans="1:12" ht="31.5" x14ac:dyDescent="0.3">
      <c r="A2460" s="16">
        <v>2347</v>
      </c>
      <c r="B2460" s="58" t="s">
        <v>692</v>
      </c>
      <c r="C2460" s="57" t="s">
        <v>3049</v>
      </c>
      <c r="D2460" s="56">
        <v>3700</v>
      </c>
      <c r="E2460" s="29"/>
      <c r="F2460" s="29"/>
      <c r="L2460" s="54"/>
    </row>
    <row r="2461" spans="1:12" ht="31.5" x14ac:dyDescent="0.3">
      <c r="A2461" s="16">
        <v>2348</v>
      </c>
      <c r="B2461" s="58" t="s">
        <v>692</v>
      </c>
      <c r="C2461" s="57" t="s">
        <v>3048</v>
      </c>
      <c r="D2461" s="56">
        <v>13100</v>
      </c>
      <c r="E2461" s="29"/>
      <c r="F2461" s="29"/>
      <c r="L2461" s="54"/>
    </row>
    <row r="2462" spans="1:12" ht="31.5" x14ac:dyDescent="0.3">
      <c r="A2462" s="16">
        <v>2349</v>
      </c>
      <c r="B2462" s="58" t="s">
        <v>692</v>
      </c>
      <c r="C2462" s="57" t="s">
        <v>3047</v>
      </c>
      <c r="D2462" s="56">
        <v>3700</v>
      </c>
      <c r="E2462" s="29"/>
      <c r="F2462" s="29"/>
      <c r="L2462" s="54"/>
    </row>
    <row r="2463" spans="1:12" ht="31.5" x14ac:dyDescent="0.3">
      <c r="A2463" s="16">
        <v>2350</v>
      </c>
      <c r="B2463" s="58" t="s">
        <v>692</v>
      </c>
      <c r="C2463" s="57" t="s">
        <v>3046</v>
      </c>
      <c r="D2463" s="56">
        <v>3200</v>
      </c>
      <c r="E2463" s="29"/>
      <c r="F2463" s="29"/>
      <c r="L2463" s="54"/>
    </row>
    <row r="2464" spans="1:12" ht="31.5" x14ac:dyDescent="0.3">
      <c r="A2464" s="16">
        <v>2351</v>
      </c>
      <c r="B2464" s="58" t="s">
        <v>692</v>
      </c>
      <c r="C2464" s="57" t="s">
        <v>3045</v>
      </c>
      <c r="D2464" s="56">
        <v>2500</v>
      </c>
      <c r="E2464" s="29"/>
      <c r="F2464" s="29"/>
      <c r="L2464" s="54"/>
    </row>
    <row r="2465" spans="1:13" ht="31.5" x14ac:dyDescent="0.3">
      <c r="A2465" s="16">
        <v>2352</v>
      </c>
      <c r="B2465" s="58" t="s">
        <v>692</v>
      </c>
      <c r="C2465" s="57" t="s">
        <v>3044</v>
      </c>
      <c r="D2465" s="56">
        <v>3700</v>
      </c>
      <c r="E2465" s="29"/>
      <c r="F2465" s="29"/>
      <c r="L2465" s="54"/>
    </row>
    <row r="2466" spans="1:13" ht="47.25" x14ac:dyDescent="0.3">
      <c r="A2466" s="16">
        <v>2353</v>
      </c>
      <c r="B2466" s="58" t="s">
        <v>692</v>
      </c>
      <c r="C2466" s="57" t="s">
        <v>3043</v>
      </c>
      <c r="D2466" s="56">
        <v>3700</v>
      </c>
      <c r="E2466" s="29"/>
      <c r="F2466" s="29"/>
      <c r="L2466" s="54"/>
    </row>
    <row r="2467" spans="1:13" ht="31.5" x14ac:dyDescent="0.3">
      <c r="A2467" s="16">
        <v>2354</v>
      </c>
      <c r="B2467" s="58" t="s">
        <v>692</v>
      </c>
      <c r="C2467" s="57" t="s">
        <v>3042</v>
      </c>
      <c r="D2467" s="56">
        <v>3700</v>
      </c>
      <c r="E2467" s="29"/>
      <c r="F2467" s="29"/>
      <c r="L2467" s="54"/>
    </row>
    <row r="2468" spans="1:13" ht="31.5" x14ac:dyDescent="0.3">
      <c r="A2468" s="16">
        <v>2355</v>
      </c>
      <c r="B2468" s="58" t="s">
        <v>692</v>
      </c>
      <c r="C2468" s="57" t="s">
        <v>3041</v>
      </c>
      <c r="D2468" s="56">
        <v>3700</v>
      </c>
      <c r="E2468" s="29"/>
      <c r="F2468" s="29"/>
      <c r="L2468" s="54"/>
    </row>
    <row r="2469" spans="1:13" x14ac:dyDescent="0.3">
      <c r="A2469" s="80" t="s">
        <v>693</v>
      </c>
      <c r="B2469" s="81"/>
      <c r="C2469" s="82"/>
      <c r="D2469" s="19">
        <f>SUM(D2260:D2468)</f>
        <v>1991400</v>
      </c>
      <c r="E2469" s="29"/>
      <c r="F2469" s="29"/>
      <c r="H2469" s="42">
        <f>SUM(D2260:D2288)</f>
        <v>574700</v>
      </c>
      <c r="I2469" s="51">
        <f>SUM(D2260:D2436)</f>
        <v>1785700</v>
      </c>
      <c r="L2469" s="54"/>
      <c r="M2469" s="29">
        <f>SUM(D2260:D2457)</f>
        <v>1943500</v>
      </c>
    </row>
    <row r="2470" spans="1:13" ht="31.5" x14ac:dyDescent="0.3">
      <c r="A2470" s="16">
        <v>2356</v>
      </c>
      <c r="B2470" s="58" t="s">
        <v>3161</v>
      </c>
      <c r="C2470" s="57" t="s">
        <v>695</v>
      </c>
      <c r="D2470" s="56">
        <v>6100</v>
      </c>
      <c r="E2470" s="29"/>
      <c r="F2470" s="29"/>
      <c r="L2470" s="54"/>
    </row>
    <row r="2471" spans="1:13" x14ac:dyDescent="0.3">
      <c r="A2471" s="20">
        <v>2357</v>
      </c>
      <c r="B2471" s="58" t="s">
        <v>3161</v>
      </c>
      <c r="C2471" s="57" t="s">
        <v>1723</v>
      </c>
      <c r="D2471" s="56">
        <v>6100</v>
      </c>
      <c r="E2471" s="29"/>
      <c r="F2471" s="29"/>
      <c r="L2471" s="54"/>
    </row>
    <row r="2472" spans="1:13" ht="31.5" x14ac:dyDescent="0.3">
      <c r="A2472" s="16">
        <v>2358</v>
      </c>
      <c r="B2472" s="58" t="s">
        <v>3161</v>
      </c>
      <c r="C2472" s="57" t="s">
        <v>1722</v>
      </c>
      <c r="D2472" s="56">
        <v>3700</v>
      </c>
      <c r="E2472" s="29"/>
      <c r="F2472" s="29"/>
      <c r="L2472" s="54"/>
    </row>
    <row r="2473" spans="1:13" ht="31.5" x14ac:dyDescent="0.3">
      <c r="A2473" s="20">
        <v>2359</v>
      </c>
      <c r="B2473" s="58" t="s">
        <v>3161</v>
      </c>
      <c r="C2473" s="57" t="s">
        <v>1721</v>
      </c>
      <c r="D2473" s="56">
        <v>6100</v>
      </c>
      <c r="E2473" s="29"/>
      <c r="F2473" s="29"/>
      <c r="L2473" s="54"/>
    </row>
    <row r="2474" spans="1:13" x14ac:dyDescent="0.3">
      <c r="A2474" s="16">
        <v>2360</v>
      </c>
      <c r="B2474" s="62" t="s">
        <v>694</v>
      </c>
      <c r="C2474" s="63" t="s">
        <v>2590</v>
      </c>
      <c r="D2474" s="64">
        <v>6100</v>
      </c>
      <c r="E2474" s="29"/>
      <c r="F2474" s="29"/>
      <c r="L2474" s="54"/>
    </row>
    <row r="2475" spans="1:13" x14ac:dyDescent="0.3">
      <c r="A2475" s="80" t="s">
        <v>696</v>
      </c>
      <c r="B2475" s="81"/>
      <c r="C2475" s="82"/>
      <c r="D2475" s="19">
        <f>SUM(D2470:D2474)</f>
        <v>28100</v>
      </c>
      <c r="E2475" s="29"/>
      <c r="F2475" s="29"/>
      <c r="H2475" s="42">
        <f>SUM(D2470)</f>
        <v>6100</v>
      </c>
      <c r="I2475" s="51">
        <f>SUM(D2470:D2473)</f>
        <v>22000</v>
      </c>
      <c r="L2475" s="54"/>
      <c r="M2475" s="29">
        <f>SUM(D2470:D2474)</f>
        <v>28100</v>
      </c>
    </row>
    <row r="2476" spans="1:13" x14ac:dyDescent="0.3">
      <c r="A2476" s="16">
        <v>2361</v>
      </c>
      <c r="B2476" s="58" t="s">
        <v>2071</v>
      </c>
      <c r="C2476" s="57" t="s">
        <v>700</v>
      </c>
      <c r="D2476" s="56">
        <v>6100</v>
      </c>
      <c r="E2476" s="29"/>
      <c r="F2476" s="29"/>
      <c r="L2476" s="54"/>
    </row>
    <row r="2477" spans="1:13" ht="31.5" x14ac:dyDescent="0.3">
      <c r="A2477" s="16">
        <v>2362</v>
      </c>
      <c r="B2477" s="58" t="s">
        <v>2071</v>
      </c>
      <c r="C2477" s="57" t="s">
        <v>699</v>
      </c>
      <c r="D2477" s="56">
        <v>6100</v>
      </c>
      <c r="E2477" s="29"/>
      <c r="F2477" s="29"/>
      <c r="L2477" s="54"/>
    </row>
    <row r="2478" spans="1:13" x14ac:dyDescent="0.3">
      <c r="A2478" s="16">
        <v>2363</v>
      </c>
      <c r="B2478" s="58" t="s">
        <v>2071</v>
      </c>
      <c r="C2478" s="57" t="s">
        <v>698</v>
      </c>
      <c r="D2478" s="56">
        <v>3700</v>
      </c>
      <c r="E2478" s="29"/>
      <c r="F2478" s="29"/>
      <c r="L2478" s="54"/>
    </row>
    <row r="2479" spans="1:13" x14ac:dyDescent="0.3">
      <c r="A2479" s="16">
        <v>2364</v>
      </c>
      <c r="B2479" s="58" t="s">
        <v>2071</v>
      </c>
      <c r="C2479" s="57" t="s">
        <v>1729</v>
      </c>
      <c r="D2479" s="56">
        <v>3700</v>
      </c>
      <c r="E2479" s="29"/>
      <c r="F2479" s="29"/>
      <c r="L2479" s="54"/>
    </row>
    <row r="2480" spans="1:13" x14ac:dyDescent="0.3">
      <c r="A2480" s="16">
        <v>2365</v>
      </c>
      <c r="B2480" s="58" t="s">
        <v>2071</v>
      </c>
      <c r="C2480" s="57" t="s">
        <v>1728</v>
      </c>
      <c r="D2480" s="56">
        <v>3700</v>
      </c>
      <c r="E2480" s="29"/>
      <c r="F2480" s="29"/>
      <c r="L2480" s="54"/>
    </row>
    <row r="2481" spans="1:13" x14ac:dyDescent="0.3">
      <c r="A2481" s="16">
        <v>2366</v>
      </c>
      <c r="B2481" s="58" t="s">
        <v>2071</v>
      </c>
      <c r="C2481" s="57" t="s">
        <v>1727</v>
      </c>
      <c r="D2481" s="56">
        <v>3700</v>
      </c>
      <c r="E2481" s="29"/>
      <c r="F2481" s="29"/>
      <c r="L2481" s="54"/>
    </row>
    <row r="2482" spans="1:13" ht="31.5" x14ac:dyDescent="0.3">
      <c r="A2482" s="16">
        <v>2367</v>
      </c>
      <c r="B2482" s="58" t="s">
        <v>2071</v>
      </c>
      <c r="C2482" s="57" t="s">
        <v>1726</v>
      </c>
      <c r="D2482" s="56">
        <v>6100</v>
      </c>
      <c r="E2482" s="29"/>
      <c r="F2482" s="29"/>
      <c r="L2482" s="54"/>
    </row>
    <row r="2483" spans="1:13" x14ac:dyDescent="0.3">
      <c r="A2483" s="16">
        <v>2368</v>
      </c>
      <c r="B2483" s="58" t="s">
        <v>697</v>
      </c>
      <c r="C2483" s="57" t="s">
        <v>1725</v>
      </c>
      <c r="D2483" s="56">
        <v>6600</v>
      </c>
      <c r="E2483" s="29"/>
      <c r="F2483" s="29"/>
      <c r="L2483" s="54"/>
    </row>
    <row r="2484" spans="1:13" x14ac:dyDescent="0.3">
      <c r="A2484" s="16">
        <v>2369</v>
      </c>
      <c r="B2484" s="58" t="s">
        <v>2071</v>
      </c>
      <c r="C2484" s="57" t="s">
        <v>1724</v>
      </c>
      <c r="D2484" s="56">
        <v>6100</v>
      </c>
      <c r="E2484" s="29"/>
      <c r="F2484" s="29"/>
      <c r="L2484" s="54"/>
    </row>
    <row r="2485" spans="1:13" x14ac:dyDescent="0.3">
      <c r="A2485" s="16">
        <v>2370</v>
      </c>
      <c r="B2485" s="58" t="s">
        <v>2071</v>
      </c>
      <c r="C2485" s="63" t="s">
        <v>2594</v>
      </c>
      <c r="D2485" s="64">
        <v>3700</v>
      </c>
      <c r="E2485" s="29"/>
      <c r="F2485" s="29"/>
      <c r="L2485" s="54"/>
    </row>
    <row r="2486" spans="1:13" ht="31.5" x14ac:dyDescent="0.3">
      <c r="A2486" s="16">
        <v>2371</v>
      </c>
      <c r="B2486" s="58" t="s">
        <v>2071</v>
      </c>
      <c r="C2486" s="63" t="s">
        <v>2593</v>
      </c>
      <c r="D2486" s="64">
        <v>6100</v>
      </c>
      <c r="E2486" s="29"/>
      <c r="F2486" s="29"/>
      <c r="L2486" s="54"/>
    </row>
    <row r="2487" spans="1:13" x14ac:dyDescent="0.3">
      <c r="A2487" s="16">
        <v>2372</v>
      </c>
      <c r="B2487" s="58" t="s">
        <v>2071</v>
      </c>
      <c r="C2487" s="63" t="s">
        <v>2592</v>
      </c>
      <c r="D2487" s="64">
        <v>6100</v>
      </c>
      <c r="E2487" s="29"/>
      <c r="F2487" s="29"/>
      <c r="L2487" s="54"/>
    </row>
    <row r="2488" spans="1:13" x14ac:dyDescent="0.3">
      <c r="A2488" s="16">
        <v>2373</v>
      </c>
      <c r="B2488" s="58" t="s">
        <v>2071</v>
      </c>
      <c r="C2488" s="63" t="s">
        <v>2591</v>
      </c>
      <c r="D2488" s="64">
        <v>6100</v>
      </c>
      <c r="E2488" s="29"/>
      <c r="F2488" s="29"/>
      <c r="L2488" s="54"/>
    </row>
    <row r="2489" spans="1:13" x14ac:dyDescent="0.3">
      <c r="A2489" s="16">
        <v>2374</v>
      </c>
      <c r="B2489" s="58" t="s">
        <v>697</v>
      </c>
      <c r="C2489" s="57" t="s">
        <v>3054</v>
      </c>
      <c r="D2489" s="56">
        <v>3700</v>
      </c>
      <c r="E2489" s="29"/>
      <c r="F2489" s="29"/>
      <c r="L2489" s="54"/>
    </row>
    <row r="2490" spans="1:13" ht="31.5" x14ac:dyDescent="0.3">
      <c r="A2490" s="16">
        <v>2375</v>
      </c>
      <c r="B2490" s="58" t="s">
        <v>697</v>
      </c>
      <c r="C2490" s="57" t="s">
        <v>3053</v>
      </c>
      <c r="D2490" s="56">
        <v>3700</v>
      </c>
      <c r="E2490" s="29"/>
      <c r="F2490" s="29"/>
      <c r="L2490" s="54"/>
    </row>
    <row r="2491" spans="1:13" x14ac:dyDescent="0.3">
      <c r="A2491" s="16">
        <v>2376</v>
      </c>
      <c r="B2491" s="58" t="s">
        <v>697</v>
      </c>
      <c r="C2491" s="57" t="s">
        <v>3052</v>
      </c>
      <c r="D2491" s="56">
        <v>3700</v>
      </c>
      <c r="E2491" s="29"/>
      <c r="F2491" s="29"/>
      <c r="L2491" s="54"/>
    </row>
    <row r="2492" spans="1:13" x14ac:dyDescent="0.3">
      <c r="A2492" s="80" t="s">
        <v>701</v>
      </c>
      <c r="B2492" s="81"/>
      <c r="C2492" s="82"/>
      <c r="D2492" s="19">
        <f>SUM(D2476:D2491)</f>
        <v>78900</v>
      </c>
      <c r="E2492" s="29"/>
      <c r="F2492" s="29"/>
      <c r="H2492" s="42">
        <f>SUM(D2476:D2478)</f>
        <v>15900</v>
      </c>
      <c r="I2492" s="51">
        <f>SUM(D2476:D2484)</f>
        <v>45800</v>
      </c>
      <c r="L2492" s="54"/>
      <c r="M2492" s="29">
        <f>SUM(D2476:D2488)</f>
        <v>67800</v>
      </c>
    </row>
    <row r="2493" spans="1:13" ht="31.5" x14ac:dyDescent="0.3">
      <c r="A2493" s="16">
        <v>2377</v>
      </c>
      <c r="B2493" s="58" t="s">
        <v>2072</v>
      </c>
      <c r="C2493" s="57" t="s">
        <v>706</v>
      </c>
      <c r="D2493" s="56">
        <v>3600</v>
      </c>
      <c r="E2493" s="29"/>
      <c r="F2493" s="29"/>
      <c r="L2493" s="54"/>
    </row>
    <row r="2494" spans="1:13" x14ac:dyDescent="0.3">
      <c r="A2494" s="16">
        <v>2378</v>
      </c>
      <c r="B2494" s="58" t="s">
        <v>2072</v>
      </c>
      <c r="C2494" s="57" t="s">
        <v>705</v>
      </c>
      <c r="D2494" s="56">
        <v>5900</v>
      </c>
      <c r="E2494" s="29"/>
      <c r="F2494" s="29"/>
      <c r="L2494" s="54"/>
    </row>
    <row r="2495" spans="1:13" ht="31.5" x14ac:dyDescent="0.3">
      <c r="A2495" s="16">
        <v>2379</v>
      </c>
      <c r="B2495" s="58" t="s">
        <v>2072</v>
      </c>
      <c r="C2495" s="57" t="s">
        <v>704</v>
      </c>
      <c r="D2495" s="56">
        <v>3700</v>
      </c>
      <c r="E2495" s="29"/>
      <c r="F2495" s="29"/>
      <c r="L2495" s="54"/>
    </row>
    <row r="2496" spans="1:13" x14ac:dyDescent="0.3">
      <c r="A2496" s="16">
        <v>2380</v>
      </c>
      <c r="B2496" s="58" t="s">
        <v>2072</v>
      </c>
      <c r="C2496" s="57" t="s">
        <v>702</v>
      </c>
      <c r="D2496" s="56">
        <v>5900</v>
      </c>
      <c r="E2496" s="29"/>
      <c r="F2496" s="29"/>
      <c r="L2496" s="54"/>
    </row>
    <row r="2497" spans="1:13" x14ac:dyDescent="0.3">
      <c r="A2497" s="16">
        <v>2381</v>
      </c>
      <c r="B2497" s="58" t="s">
        <v>703</v>
      </c>
      <c r="C2497" s="57" t="s">
        <v>1731</v>
      </c>
      <c r="D2497" s="56">
        <v>6100</v>
      </c>
      <c r="E2497" s="29"/>
      <c r="F2497" s="29"/>
      <c r="L2497" s="54"/>
    </row>
    <row r="2498" spans="1:13" x14ac:dyDescent="0.3">
      <c r="A2498" s="16">
        <v>2382</v>
      </c>
      <c r="B2498" s="58" t="s">
        <v>703</v>
      </c>
      <c r="C2498" s="57" t="s">
        <v>1730</v>
      </c>
      <c r="D2498" s="56">
        <v>6100</v>
      </c>
      <c r="E2498" s="29"/>
      <c r="F2498" s="29"/>
      <c r="L2498" s="54"/>
    </row>
    <row r="2499" spans="1:13" x14ac:dyDescent="0.3">
      <c r="A2499" s="16">
        <v>2383</v>
      </c>
      <c r="B2499" s="58" t="s">
        <v>2072</v>
      </c>
      <c r="C2499" s="63" t="s">
        <v>2595</v>
      </c>
      <c r="D2499" s="64">
        <v>6100</v>
      </c>
      <c r="E2499" s="29"/>
      <c r="F2499" s="29"/>
      <c r="L2499" s="54"/>
    </row>
    <row r="2500" spans="1:13" x14ac:dyDescent="0.3">
      <c r="A2500" s="16">
        <v>2384</v>
      </c>
      <c r="B2500" s="58" t="s">
        <v>703</v>
      </c>
      <c r="C2500" s="57" t="s">
        <v>3057</v>
      </c>
      <c r="D2500" s="56">
        <v>3700</v>
      </c>
      <c r="E2500" s="29"/>
      <c r="F2500" s="29"/>
      <c r="L2500" s="54"/>
    </row>
    <row r="2501" spans="1:13" x14ac:dyDescent="0.3">
      <c r="A2501" s="16">
        <v>2385</v>
      </c>
      <c r="B2501" s="58" t="s">
        <v>703</v>
      </c>
      <c r="C2501" s="57" t="s">
        <v>3056</v>
      </c>
      <c r="D2501" s="56">
        <v>3500</v>
      </c>
      <c r="E2501" s="29"/>
      <c r="F2501" s="29"/>
      <c r="L2501" s="54"/>
    </row>
    <row r="2502" spans="1:13" x14ac:dyDescent="0.3">
      <c r="A2502" s="16">
        <v>2386</v>
      </c>
      <c r="B2502" s="58" t="s">
        <v>703</v>
      </c>
      <c r="C2502" s="57" t="s">
        <v>3055</v>
      </c>
      <c r="D2502" s="56">
        <v>3700</v>
      </c>
      <c r="E2502" s="29"/>
      <c r="F2502" s="29"/>
      <c r="L2502" s="54"/>
    </row>
    <row r="2503" spans="1:13" x14ac:dyDescent="0.3">
      <c r="A2503" s="80" t="s">
        <v>707</v>
      </c>
      <c r="B2503" s="81"/>
      <c r="C2503" s="82"/>
      <c r="D2503" s="19">
        <f>SUM(D2493:F2502)</f>
        <v>48300</v>
      </c>
      <c r="E2503" s="29"/>
      <c r="F2503" s="29"/>
      <c r="H2503" s="42">
        <f>SUM(D2493:D2496)</f>
        <v>19100</v>
      </c>
      <c r="I2503" s="51">
        <f>SUM(D2493:D2498)</f>
        <v>31300</v>
      </c>
      <c r="L2503" s="54"/>
      <c r="M2503" s="29">
        <f>SUM(D2493:D2499)</f>
        <v>37400</v>
      </c>
    </row>
    <row r="2504" spans="1:13" x14ac:dyDescent="0.3">
      <c r="A2504" s="16">
        <v>2387</v>
      </c>
      <c r="B2504" s="58" t="s">
        <v>2699</v>
      </c>
      <c r="C2504" s="57" t="s">
        <v>710</v>
      </c>
      <c r="D2504" s="56">
        <v>3700</v>
      </c>
      <c r="E2504" s="29"/>
      <c r="F2504" s="29"/>
      <c r="L2504" s="54"/>
    </row>
    <row r="2505" spans="1:13" x14ac:dyDescent="0.3">
      <c r="A2505" s="16">
        <v>2388</v>
      </c>
      <c r="B2505" s="58" t="s">
        <v>2699</v>
      </c>
      <c r="C2505" s="57" t="s">
        <v>709</v>
      </c>
      <c r="D2505" s="56">
        <v>6100</v>
      </c>
      <c r="E2505" s="29"/>
      <c r="F2505" s="29"/>
      <c r="L2505" s="54"/>
    </row>
    <row r="2506" spans="1:13" x14ac:dyDescent="0.3">
      <c r="A2506" s="16">
        <v>2389</v>
      </c>
      <c r="B2506" s="58" t="s">
        <v>2699</v>
      </c>
      <c r="C2506" s="57" t="s">
        <v>1733</v>
      </c>
      <c r="D2506" s="56">
        <v>6100</v>
      </c>
      <c r="E2506" s="29"/>
      <c r="F2506" s="29"/>
      <c r="L2506" s="54"/>
    </row>
    <row r="2507" spans="1:13" x14ac:dyDescent="0.3">
      <c r="A2507" s="16">
        <v>2390</v>
      </c>
      <c r="B2507" s="58" t="s">
        <v>2699</v>
      </c>
      <c r="C2507" s="57" t="s">
        <v>1732</v>
      </c>
      <c r="D2507" s="56">
        <v>6100</v>
      </c>
      <c r="E2507" s="29"/>
      <c r="F2507" s="29"/>
      <c r="L2507" s="54"/>
    </row>
    <row r="2508" spans="1:13" x14ac:dyDescent="0.3">
      <c r="A2508" s="16">
        <v>2391</v>
      </c>
      <c r="B2508" s="62" t="s">
        <v>708</v>
      </c>
      <c r="C2508" s="63" t="s">
        <v>2597</v>
      </c>
      <c r="D2508" s="64">
        <v>6100</v>
      </c>
      <c r="E2508" s="29"/>
      <c r="F2508" s="29"/>
      <c r="L2508" s="54"/>
    </row>
    <row r="2509" spans="1:13" x14ac:dyDescent="0.3">
      <c r="A2509" s="16">
        <v>2392</v>
      </c>
      <c r="B2509" s="62" t="s">
        <v>708</v>
      </c>
      <c r="C2509" s="63" t="s">
        <v>710</v>
      </c>
      <c r="D2509" s="64">
        <v>6100</v>
      </c>
      <c r="E2509" s="29"/>
      <c r="F2509" s="29"/>
      <c r="L2509" s="54"/>
    </row>
    <row r="2510" spans="1:13" x14ac:dyDescent="0.3">
      <c r="A2510" s="16">
        <v>2393</v>
      </c>
      <c r="B2510" s="62" t="s">
        <v>708</v>
      </c>
      <c r="C2510" s="63" t="s">
        <v>2596</v>
      </c>
      <c r="D2510" s="64">
        <v>6100</v>
      </c>
      <c r="E2510" s="29"/>
      <c r="F2510" s="29"/>
      <c r="L2510" s="54"/>
    </row>
    <row r="2511" spans="1:13" x14ac:dyDescent="0.3">
      <c r="A2511" s="80" t="s">
        <v>711</v>
      </c>
      <c r="B2511" s="81"/>
      <c r="C2511" s="82"/>
      <c r="D2511" s="19">
        <f>SUM(D2504:D2510)</f>
        <v>40300</v>
      </c>
      <c r="E2511" s="29"/>
      <c r="F2511" s="29"/>
      <c r="H2511" s="42">
        <f>SUM(D2504:D2505)</f>
        <v>9800</v>
      </c>
      <c r="I2511" s="51">
        <f>SUM(D2504:D2507)</f>
        <v>22000</v>
      </c>
      <c r="L2511" s="54"/>
      <c r="M2511" s="29">
        <f>SUM(D2504:D2510)</f>
        <v>40300</v>
      </c>
    </row>
    <row r="2512" spans="1:13" x14ac:dyDescent="0.3">
      <c r="A2512" s="16">
        <v>2394</v>
      </c>
      <c r="B2512" s="58" t="s">
        <v>2073</v>
      </c>
      <c r="C2512" s="57" t="s">
        <v>712</v>
      </c>
      <c r="D2512" s="56">
        <v>4758</v>
      </c>
      <c r="E2512" s="29"/>
      <c r="F2512" s="29"/>
      <c r="L2512" s="54"/>
    </row>
    <row r="2513" spans="1:13" x14ac:dyDescent="0.3">
      <c r="A2513" s="20">
        <v>2395</v>
      </c>
      <c r="B2513" s="58" t="s">
        <v>2073</v>
      </c>
      <c r="C2513" s="57" t="s">
        <v>1737</v>
      </c>
      <c r="D2513" s="56">
        <v>4758</v>
      </c>
      <c r="E2513" s="29"/>
      <c r="F2513" s="29"/>
      <c r="L2513" s="54"/>
    </row>
    <row r="2514" spans="1:13" x14ac:dyDescent="0.3">
      <c r="A2514" s="16">
        <v>2396</v>
      </c>
      <c r="B2514" s="58" t="s">
        <v>2073</v>
      </c>
      <c r="C2514" s="57" t="s">
        <v>1736</v>
      </c>
      <c r="D2514" s="56">
        <v>4758</v>
      </c>
      <c r="E2514" s="29"/>
      <c r="F2514" s="29"/>
      <c r="L2514" s="54"/>
    </row>
    <row r="2515" spans="1:13" x14ac:dyDescent="0.3">
      <c r="A2515" s="20">
        <v>2397</v>
      </c>
      <c r="B2515" s="58" t="s">
        <v>2073</v>
      </c>
      <c r="C2515" s="57" t="s">
        <v>1735</v>
      </c>
      <c r="D2515" s="56">
        <v>4758</v>
      </c>
      <c r="E2515" s="29"/>
      <c r="F2515" s="29"/>
      <c r="L2515" s="54"/>
    </row>
    <row r="2516" spans="1:13" x14ac:dyDescent="0.3">
      <c r="A2516" s="16">
        <v>2398</v>
      </c>
      <c r="B2516" s="58" t="s">
        <v>2073</v>
      </c>
      <c r="C2516" s="57" t="s">
        <v>1734</v>
      </c>
      <c r="D2516" s="56">
        <v>4758</v>
      </c>
      <c r="E2516" s="29"/>
      <c r="F2516" s="29"/>
      <c r="L2516" s="54"/>
    </row>
    <row r="2517" spans="1:13" x14ac:dyDescent="0.3">
      <c r="A2517" s="20">
        <v>2399</v>
      </c>
      <c r="B2517" s="58" t="s">
        <v>2073</v>
      </c>
      <c r="C2517" s="63" t="s">
        <v>2599</v>
      </c>
      <c r="D2517" s="64">
        <v>4758</v>
      </c>
      <c r="E2517" s="29"/>
      <c r="F2517" s="29"/>
      <c r="L2517" s="54"/>
    </row>
    <row r="2518" spans="1:13" x14ac:dyDescent="0.3">
      <c r="A2518" s="16">
        <v>2400</v>
      </c>
      <c r="B2518" s="58" t="s">
        <v>2073</v>
      </c>
      <c r="C2518" s="63" t="s">
        <v>2598</v>
      </c>
      <c r="D2518" s="64">
        <v>4758</v>
      </c>
      <c r="E2518" s="29"/>
      <c r="F2518" s="29"/>
      <c r="L2518" s="54"/>
    </row>
    <row r="2519" spans="1:13" x14ac:dyDescent="0.3">
      <c r="A2519" s="80" t="s">
        <v>715</v>
      </c>
      <c r="B2519" s="81"/>
      <c r="C2519" s="82"/>
      <c r="D2519" s="19">
        <f>SUM(D2512:D2518)</f>
        <v>33306</v>
      </c>
      <c r="E2519" s="29"/>
      <c r="F2519" s="29"/>
      <c r="H2519" s="42">
        <f>SUM(D2512)</f>
        <v>4758</v>
      </c>
      <c r="I2519" s="51">
        <f>SUM(D2512:D2516)</f>
        <v>23790</v>
      </c>
      <c r="L2519" s="54"/>
      <c r="M2519" s="29">
        <f>SUM(D2512:D2518)</f>
        <v>33306</v>
      </c>
    </row>
    <row r="2520" spans="1:13" ht="31.5" x14ac:dyDescent="0.3">
      <c r="A2520" s="16">
        <v>2401</v>
      </c>
      <c r="B2520" s="58" t="s">
        <v>2074</v>
      </c>
      <c r="C2520" s="57" t="s">
        <v>714</v>
      </c>
      <c r="D2520" s="56">
        <v>6100</v>
      </c>
      <c r="E2520" s="29"/>
      <c r="F2520" s="29"/>
      <c r="L2520" s="54"/>
    </row>
    <row r="2521" spans="1:13" x14ac:dyDescent="0.3">
      <c r="A2521" s="16">
        <v>2402</v>
      </c>
      <c r="B2521" s="58" t="s">
        <v>2074</v>
      </c>
      <c r="C2521" s="57" t="s">
        <v>713</v>
      </c>
      <c r="D2521" s="56">
        <v>6100</v>
      </c>
      <c r="E2521" s="29"/>
      <c r="F2521" s="29"/>
      <c r="L2521" s="54"/>
    </row>
    <row r="2522" spans="1:13" x14ac:dyDescent="0.3">
      <c r="A2522" s="16">
        <v>2403</v>
      </c>
      <c r="B2522" s="58" t="s">
        <v>2074</v>
      </c>
      <c r="C2522" s="57" t="s">
        <v>1743</v>
      </c>
      <c r="D2522" s="56">
        <v>6100</v>
      </c>
      <c r="E2522" s="29"/>
      <c r="F2522" s="29"/>
      <c r="L2522" s="54"/>
    </row>
    <row r="2523" spans="1:13" ht="31.5" x14ac:dyDescent="0.3">
      <c r="A2523" s="16">
        <v>2404</v>
      </c>
      <c r="B2523" s="58" t="s">
        <v>2074</v>
      </c>
      <c r="C2523" s="57" t="s">
        <v>1742</v>
      </c>
      <c r="D2523" s="56">
        <v>6100</v>
      </c>
      <c r="E2523" s="29"/>
      <c r="F2523" s="29"/>
      <c r="L2523" s="54"/>
    </row>
    <row r="2524" spans="1:13" ht="31.5" x14ac:dyDescent="0.3">
      <c r="A2524" s="16">
        <v>2405</v>
      </c>
      <c r="B2524" s="58" t="s">
        <v>2074</v>
      </c>
      <c r="C2524" s="57" t="s">
        <v>1741</v>
      </c>
      <c r="D2524" s="56">
        <v>6100</v>
      </c>
      <c r="E2524" s="29"/>
      <c r="F2524" s="29"/>
      <c r="L2524" s="54"/>
    </row>
    <row r="2525" spans="1:13" ht="31.5" x14ac:dyDescent="0.3">
      <c r="A2525" s="16">
        <v>2406</v>
      </c>
      <c r="B2525" s="58" t="s">
        <v>2074</v>
      </c>
      <c r="C2525" s="57" t="s">
        <v>1740</v>
      </c>
      <c r="D2525" s="56">
        <v>6100</v>
      </c>
      <c r="E2525" s="29"/>
      <c r="F2525" s="29"/>
      <c r="L2525" s="54"/>
    </row>
    <row r="2526" spans="1:13" ht="31.5" x14ac:dyDescent="0.3">
      <c r="A2526" s="16">
        <v>2407</v>
      </c>
      <c r="B2526" s="58" t="s">
        <v>2074</v>
      </c>
      <c r="C2526" s="57" t="s">
        <v>1739</v>
      </c>
      <c r="D2526" s="56">
        <v>6100</v>
      </c>
      <c r="E2526" s="29"/>
      <c r="F2526" s="29"/>
      <c r="L2526" s="54"/>
    </row>
    <row r="2527" spans="1:13" ht="31.5" x14ac:dyDescent="0.3">
      <c r="A2527" s="16">
        <v>2408</v>
      </c>
      <c r="B2527" s="58" t="s">
        <v>2074</v>
      </c>
      <c r="C2527" s="57" t="s">
        <v>1738</v>
      </c>
      <c r="D2527" s="56">
        <v>6100</v>
      </c>
      <c r="E2527" s="29"/>
      <c r="F2527" s="29"/>
      <c r="L2527" s="54"/>
    </row>
    <row r="2528" spans="1:13" x14ac:dyDescent="0.3">
      <c r="A2528" s="80" t="s">
        <v>716</v>
      </c>
      <c r="B2528" s="81"/>
      <c r="C2528" s="82"/>
      <c r="D2528" s="19">
        <f>SUM(D2520:D2527)</f>
        <v>48800</v>
      </c>
      <c r="E2528" s="29"/>
      <c r="F2528" s="29"/>
      <c r="H2528" s="42">
        <f>SUM(D2520:D2521)</f>
        <v>12200</v>
      </c>
      <c r="I2528" s="51">
        <f>SUM(D2520:D2527)</f>
        <v>48800</v>
      </c>
      <c r="L2528" s="54"/>
      <c r="M2528" s="29">
        <f>SUM(D2520:D2527)</f>
        <v>48800</v>
      </c>
    </row>
    <row r="2529" spans="1:13" ht="31.5" x14ac:dyDescent="0.3">
      <c r="A2529" s="16">
        <v>2409</v>
      </c>
      <c r="B2529" s="58" t="s">
        <v>2075</v>
      </c>
      <c r="C2529" s="57" t="s">
        <v>717</v>
      </c>
      <c r="D2529" s="56">
        <v>6100</v>
      </c>
      <c r="E2529" s="29"/>
      <c r="F2529" s="29"/>
      <c r="L2529" s="54"/>
    </row>
    <row r="2530" spans="1:13" ht="31.5" x14ac:dyDescent="0.3">
      <c r="A2530" s="16">
        <v>2410</v>
      </c>
      <c r="B2530" s="58" t="s">
        <v>2075</v>
      </c>
      <c r="C2530" s="57" t="s">
        <v>718</v>
      </c>
      <c r="D2530" s="56">
        <v>6100</v>
      </c>
      <c r="E2530" s="29"/>
      <c r="F2530" s="29"/>
      <c r="L2530" s="54"/>
    </row>
    <row r="2531" spans="1:13" ht="31.5" x14ac:dyDescent="0.3">
      <c r="A2531" s="16">
        <v>2411</v>
      </c>
      <c r="B2531" s="58" t="s">
        <v>2075</v>
      </c>
      <c r="C2531" s="57" t="s">
        <v>719</v>
      </c>
      <c r="D2531" s="56">
        <v>6100</v>
      </c>
      <c r="E2531" s="29"/>
      <c r="F2531" s="29"/>
      <c r="L2531" s="54"/>
    </row>
    <row r="2532" spans="1:13" x14ac:dyDescent="0.3">
      <c r="A2532" s="16">
        <v>2412</v>
      </c>
      <c r="B2532" s="58" t="s">
        <v>2075</v>
      </c>
      <c r="C2532" s="57" t="s">
        <v>1747</v>
      </c>
      <c r="D2532" s="56">
        <v>6100</v>
      </c>
      <c r="E2532" s="29"/>
      <c r="F2532" s="29"/>
      <c r="L2532" s="54"/>
    </row>
    <row r="2533" spans="1:13" x14ac:dyDescent="0.3">
      <c r="A2533" s="16">
        <v>2413</v>
      </c>
      <c r="B2533" s="58" t="s">
        <v>2075</v>
      </c>
      <c r="C2533" s="57" t="s">
        <v>1746</v>
      </c>
      <c r="D2533" s="56">
        <v>6100</v>
      </c>
      <c r="E2533" s="29"/>
      <c r="F2533" s="29"/>
      <c r="L2533" s="54"/>
    </row>
    <row r="2534" spans="1:13" x14ac:dyDescent="0.3">
      <c r="A2534" s="16">
        <v>2414</v>
      </c>
      <c r="B2534" s="58" t="s">
        <v>2075</v>
      </c>
      <c r="C2534" s="57" t="s">
        <v>1745</v>
      </c>
      <c r="D2534" s="56">
        <v>6100</v>
      </c>
      <c r="E2534" s="29"/>
      <c r="F2534" s="29"/>
      <c r="L2534" s="54"/>
    </row>
    <row r="2535" spans="1:13" ht="31.5" x14ac:dyDescent="0.3">
      <c r="A2535" s="16">
        <v>2415</v>
      </c>
      <c r="B2535" s="58" t="s">
        <v>2075</v>
      </c>
      <c r="C2535" s="57" t="s">
        <v>1744</v>
      </c>
      <c r="D2535" s="56">
        <v>3700</v>
      </c>
      <c r="E2535" s="29"/>
      <c r="F2535" s="29"/>
      <c r="L2535" s="54"/>
    </row>
    <row r="2536" spans="1:13" ht="31.5" x14ac:dyDescent="0.3">
      <c r="A2536" s="16">
        <v>2416</v>
      </c>
      <c r="B2536" s="58" t="s">
        <v>2075</v>
      </c>
      <c r="C2536" s="63" t="s">
        <v>2602</v>
      </c>
      <c r="D2536" s="64">
        <v>6100</v>
      </c>
      <c r="E2536" s="29"/>
      <c r="F2536" s="29"/>
      <c r="L2536" s="54"/>
    </row>
    <row r="2537" spans="1:13" ht="31.5" x14ac:dyDescent="0.3">
      <c r="A2537" s="16">
        <v>2417</v>
      </c>
      <c r="B2537" s="58" t="s">
        <v>2075</v>
      </c>
      <c r="C2537" s="63" t="s">
        <v>2601</v>
      </c>
      <c r="D2537" s="64">
        <v>6100</v>
      </c>
      <c r="E2537" s="29"/>
      <c r="F2537" s="29"/>
      <c r="L2537" s="54"/>
    </row>
    <row r="2538" spans="1:13" ht="31.5" x14ac:dyDescent="0.3">
      <c r="A2538" s="16">
        <v>2418</v>
      </c>
      <c r="B2538" s="58" t="s">
        <v>2075</v>
      </c>
      <c r="C2538" s="63" t="s">
        <v>2600</v>
      </c>
      <c r="D2538" s="64">
        <v>3700</v>
      </c>
      <c r="E2538" s="29"/>
      <c r="F2538" s="29"/>
      <c r="L2538" s="54"/>
    </row>
    <row r="2539" spans="1:13" x14ac:dyDescent="0.3">
      <c r="A2539" s="80" t="s">
        <v>720</v>
      </c>
      <c r="B2539" s="81"/>
      <c r="C2539" s="82"/>
      <c r="D2539" s="19">
        <f>SUM(D2529:D2538)</f>
        <v>56200</v>
      </c>
      <c r="E2539" s="29"/>
      <c r="F2539" s="29"/>
      <c r="H2539" s="42">
        <f>SUM(D2529:D2531)</f>
        <v>18300</v>
      </c>
      <c r="I2539" s="51">
        <f>SUM(D2529:D2535)</f>
        <v>40300</v>
      </c>
      <c r="L2539" s="54"/>
      <c r="M2539" s="29">
        <f>SUM(D2529:D2538)</f>
        <v>56200</v>
      </c>
    </row>
    <row r="2540" spans="1:13" ht="31.5" x14ac:dyDescent="0.3">
      <c r="A2540" s="16">
        <v>2419</v>
      </c>
      <c r="B2540" s="58" t="s">
        <v>2700</v>
      </c>
      <c r="C2540" s="57" t="s">
        <v>722</v>
      </c>
      <c r="D2540" s="56">
        <v>3700</v>
      </c>
      <c r="E2540" s="29"/>
      <c r="F2540" s="29"/>
      <c r="L2540" s="54"/>
    </row>
    <row r="2541" spans="1:13" ht="31.5" x14ac:dyDescent="0.3">
      <c r="A2541" s="20">
        <v>2420</v>
      </c>
      <c r="B2541" s="58" t="s">
        <v>2700</v>
      </c>
      <c r="C2541" s="57" t="s">
        <v>1751</v>
      </c>
      <c r="D2541" s="56">
        <v>6100</v>
      </c>
      <c r="E2541" s="29"/>
      <c r="F2541" s="29"/>
      <c r="L2541" s="54"/>
    </row>
    <row r="2542" spans="1:13" ht="31.5" x14ac:dyDescent="0.3">
      <c r="A2542" s="16">
        <v>2421</v>
      </c>
      <c r="B2542" s="58" t="s">
        <v>2700</v>
      </c>
      <c r="C2542" s="57" t="s">
        <v>1750</v>
      </c>
      <c r="D2542" s="56">
        <v>6100</v>
      </c>
      <c r="E2542" s="29"/>
      <c r="F2542" s="29"/>
      <c r="L2542" s="54"/>
    </row>
    <row r="2543" spans="1:13" x14ac:dyDescent="0.3">
      <c r="A2543" s="20">
        <v>2422</v>
      </c>
      <c r="B2543" s="58" t="s">
        <v>2700</v>
      </c>
      <c r="C2543" s="57" t="s">
        <v>1749</v>
      </c>
      <c r="D2543" s="56">
        <v>6100</v>
      </c>
      <c r="E2543" s="29"/>
      <c r="F2543" s="29"/>
      <c r="L2543" s="54"/>
    </row>
    <row r="2544" spans="1:13" ht="31.5" x14ac:dyDescent="0.3">
      <c r="A2544" s="16">
        <v>2423</v>
      </c>
      <c r="B2544" s="58" t="s">
        <v>2700</v>
      </c>
      <c r="C2544" s="57" t="s">
        <v>1748</v>
      </c>
      <c r="D2544" s="56">
        <v>6100</v>
      </c>
      <c r="E2544" s="29"/>
      <c r="F2544" s="29"/>
      <c r="L2544" s="54"/>
    </row>
    <row r="2545" spans="1:13" ht="31.5" x14ac:dyDescent="0.3">
      <c r="A2545" s="20">
        <v>2424</v>
      </c>
      <c r="B2545" s="58" t="s">
        <v>2700</v>
      </c>
      <c r="C2545" s="63" t="s">
        <v>2605</v>
      </c>
      <c r="D2545" s="64">
        <v>6100</v>
      </c>
      <c r="E2545" s="29"/>
      <c r="F2545" s="29"/>
      <c r="L2545" s="54"/>
    </row>
    <row r="2546" spans="1:13" ht="31.5" x14ac:dyDescent="0.3">
      <c r="A2546" s="16">
        <v>2425</v>
      </c>
      <c r="B2546" s="62" t="s">
        <v>721</v>
      </c>
      <c r="C2546" s="63" t="s">
        <v>2604</v>
      </c>
      <c r="D2546" s="64">
        <v>6100</v>
      </c>
      <c r="E2546" s="29"/>
      <c r="F2546" s="29"/>
      <c r="L2546" s="54"/>
    </row>
    <row r="2547" spans="1:13" ht="31.5" x14ac:dyDescent="0.3">
      <c r="A2547" s="20">
        <v>2426</v>
      </c>
      <c r="B2547" s="58" t="s">
        <v>2700</v>
      </c>
      <c r="C2547" s="63" t="s">
        <v>2603</v>
      </c>
      <c r="D2547" s="64">
        <v>3700</v>
      </c>
      <c r="E2547" s="29"/>
      <c r="F2547" s="29"/>
      <c r="L2547" s="54"/>
    </row>
    <row r="2548" spans="1:13" x14ac:dyDescent="0.3">
      <c r="A2548" s="80" t="s">
        <v>874</v>
      </c>
      <c r="B2548" s="81"/>
      <c r="C2548" s="82"/>
      <c r="D2548" s="19">
        <f>SUM(D2540:D2547)</f>
        <v>44000</v>
      </c>
      <c r="E2548" s="29"/>
      <c r="F2548" s="29"/>
      <c r="H2548" s="42">
        <f>SUM(D2540)</f>
        <v>3700</v>
      </c>
      <c r="I2548" s="51">
        <f>SUM(D2540:D2544)</f>
        <v>28100</v>
      </c>
      <c r="L2548" s="54"/>
      <c r="M2548" s="29">
        <f>SUM(D2540:D2547)</f>
        <v>44000</v>
      </c>
    </row>
    <row r="2549" spans="1:13" x14ac:dyDescent="0.3">
      <c r="A2549" s="16">
        <v>2427</v>
      </c>
      <c r="B2549" s="58" t="s">
        <v>2076</v>
      </c>
      <c r="C2549" s="57" t="s">
        <v>724</v>
      </c>
      <c r="D2549" s="56">
        <v>6100</v>
      </c>
      <c r="E2549" s="29"/>
      <c r="F2549" s="29"/>
      <c r="L2549" s="54"/>
    </row>
    <row r="2550" spans="1:13" x14ac:dyDescent="0.3">
      <c r="A2550" s="16">
        <v>2428</v>
      </c>
      <c r="B2550" s="58" t="s">
        <v>2076</v>
      </c>
      <c r="C2550" s="57" t="s">
        <v>725</v>
      </c>
      <c r="D2550" s="56">
        <v>6100</v>
      </c>
      <c r="E2550" s="29"/>
      <c r="F2550" s="29"/>
      <c r="L2550" s="54"/>
    </row>
    <row r="2551" spans="1:13" x14ac:dyDescent="0.3">
      <c r="A2551" s="16">
        <v>2429</v>
      </c>
      <c r="B2551" s="58" t="s">
        <v>2076</v>
      </c>
      <c r="C2551" s="57" t="s">
        <v>726</v>
      </c>
      <c r="D2551" s="56">
        <v>6100</v>
      </c>
      <c r="E2551" s="29"/>
      <c r="F2551" s="29"/>
      <c r="L2551" s="54"/>
    </row>
    <row r="2552" spans="1:13" x14ac:dyDescent="0.3">
      <c r="A2552" s="16">
        <v>2430</v>
      </c>
      <c r="B2552" s="58" t="s">
        <v>2076</v>
      </c>
      <c r="C2552" s="57" t="s">
        <v>1757</v>
      </c>
      <c r="D2552" s="56">
        <v>6100</v>
      </c>
      <c r="E2552" s="29"/>
      <c r="F2552" s="29"/>
      <c r="L2552" s="54"/>
    </row>
    <row r="2553" spans="1:13" x14ac:dyDescent="0.3">
      <c r="A2553" s="16">
        <v>2431</v>
      </c>
      <c r="B2553" s="58" t="s">
        <v>2076</v>
      </c>
      <c r="C2553" s="57" t="s">
        <v>1756</v>
      </c>
      <c r="D2553" s="56">
        <v>6100</v>
      </c>
      <c r="E2553" s="29"/>
      <c r="F2553" s="29"/>
      <c r="L2553" s="54"/>
    </row>
    <row r="2554" spans="1:13" ht="31.5" x14ac:dyDescent="0.3">
      <c r="A2554" s="16">
        <v>2432</v>
      </c>
      <c r="B2554" s="58" t="s">
        <v>2076</v>
      </c>
      <c r="C2554" s="57" t="s">
        <v>1755</v>
      </c>
      <c r="D2554" s="56">
        <v>6100</v>
      </c>
      <c r="E2554" s="29"/>
      <c r="F2554" s="29"/>
      <c r="L2554" s="54"/>
    </row>
    <row r="2555" spans="1:13" x14ac:dyDescent="0.3">
      <c r="A2555" s="16">
        <v>2433</v>
      </c>
      <c r="B2555" s="58" t="s">
        <v>2076</v>
      </c>
      <c r="C2555" s="57" t="s">
        <v>1754</v>
      </c>
      <c r="D2555" s="56">
        <v>6100</v>
      </c>
      <c r="E2555" s="29"/>
      <c r="F2555" s="29"/>
      <c r="L2555" s="54"/>
    </row>
    <row r="2556" spans="1:13" x14ac:dyDescent="0.3">
      <c r="A2556" s="16">
        <v>2434</v>
      </c>
      <c r="B2556" s="58" t="s">
        <v>723</v>
      </c>
      <c r="C2556" s="57" t="s">
        <v>1753</v>
      </c>
      <c r="D2556" s="56">
        <v>6100</v>
      </c>
      <c r="E2556" s="29"/>
      <c r="F2556" s="29"/>
      <c r="L2556" s="54"/>
    </row>
    <row r="2557" spans="1:13" ht="31.5" x14ac:dyDescent="0.3">
      <c r="A2557" s="16">
        <v>2435</v>
      </c>
      <c r="B2557" s="58" t="s">
        <v>2076</v>
      </c>
      <c r="C2557" s="57" t="s">
        <v>1752</v>
      </c>
      <c r="D2557" s="56">
        <v>6100</v>
      </c>
      <c r="E2557" s="29"/>
      <c r="F2557" s="29"/>
      <c r="L2557" s="54"/>
    </row>
    <row r="2558" spans="1:13" x14ac:dyDescent="0.3">
      <c r="A2558" s="16">
        <v>2436</v>
      </c>
      <c r="B2558" s="62" t="s">
        <v>723</v>
      </c>
      <c r="C2558" s="63" t="s">
        <v>2610</v>
      </c>
      <c r="D2558" s="64">
        <v>6100</v>
      </c>
      <c r="E2558" s="29"/>
      <c r="F2558" s="29"/>
      <c r="L2558" s="54"/>
    </row>
    <row r="2559" spans="1:13" x14ac:dyDescent="0.3">
      <c r="A2559" s="16">
        <v>2437</v>
      </c>
      <c r="B2559" s="62" t="s">
        <v>723</v>
      </c>
      <c r="C2559" s="63" t="s">
        <v>2609</v>
      </c>
      <c r="D2559" s="64">
        <v>6100</v>
      </c>
      <c r="E2559" s="29"/>
      <c r="F2559" s="29"/>
      <c r="L2559" s="54"/>
    </row>
    <row r="2560" spans="1:13" ht="31.5" x14ac:dyDescent="0.3">
      <c r="A2560" s="16">
        <v>2438</v>
      </c>
      <c r="B2560" s="62" t="s">
        <v>723</v>
      </c>
      <c r="C2560" s="63" t="s">
        <v>2608</v>
      </c>
      <c r="D2560" s="64">
        <v>6100</v>
      </c>
      <c r="E2560" s="29"/>
      <c r="F2560" s="29"/>
      <c r="L2560" s="54"/>
    </row>
    <row r="2561" spans="1:13" ht="31.5" x14ac:dyDescent="0.3">
      <c r="A2561" s="16">
        <v>2439</v>
      </c>
      <c r="B2561" s="62" t="s">
        <v>723</v>
      </c>
      <c r="C2561" s="63" t="s">
        <v>2607</v>
      </c>
      <c r="D2561" s="64">
        <v>6100</v>
      </c>
      <c r="E2561" s="29"/>
      <c r="F2561" s="29"/>
      <c r="L2561" s="54"/>
    </row>
    <row r="2562" spans="1:13" x14ac:dyDescent="0.3">
      <c r="A2562" s="16">
        <v>2440</v>
      </c>
      <c r="B2562" s="62" t="s">
        <v>723</v>
      </c>
      <c r="C2562" s="63" t="s">
        <v>2606</v>
      </c>
      <c r="D2562" s="64">
        <v>6100</v>
      </c>
      <c r="E2562" s="29"/>
      <c r="F2562" s="29"/>
      <c r="L2562" s="54"/>
    </row>
    <row r="2563" spans="1:13" x14ac:dyDescent="0.3">
      <c r="A2563" s="80" t="s">
        <v>727</v>
      </c>
      <c r="B2563" s="81"/>
      <c r="C2563" s="82"/>
      <c r="D2563" s="19">
        <f>SUM(D2549:D2562)</f>
        <v>85400</v>
      </c>
      <c r="E2563" s="29"/>
      <c r="F2563" s="29"/>
      <c r="H2563" s="42">
        <f>SUM(D2549:D2551)</f>
        <v>18300</v>
      </c>
      <c r="I2563" s="51">
        <f>SUM(D2549:D2557)</f>
        <v>54900</v>
      </c>
      <c r="L2563" s="54"/>
      <c r="M2563" s="29">
        <f>SUM(D2549:D2562)</f>
        <v>85400</v>
      </c>
    </row>
    <row r="2564" spans="1:13" x14ac:dyDescent="0.3">
      <c r="A2564" s="16">
        <v>2441</v>
      </c>
      <c r="B2564" s="58" t="s">
        <v>2077</v>
      </c>
      <c r="C2564" s="57" t="s">
        <v>729</v>
      </c>
      <c r="D2564" s="56">
        <v>6100</v>
      </c>
      <c r="E2564" s="29"/>
      <c r="F2564" s="29"/>
      <c r="L2564" s="54"/>
    </row>
    <row r="2565" spans="1:13" x14ac:dyDescent="0.3">
      <c r="A2565" s="16">
        <v>2442</v>
      </c>
      <c r="B2565" s="58" t="s">
        <v>2077</v>
      </c>
      <c r="C2565" s="57" t="s">
        <v>728</v>
      </c>
      <c r="D2565" s="56">
        <v>3700</v>
      </c>
      <c r="E2565" s="29"/>
      <c r="F2565" s="29"/>
      <c r="L2565" s="54"/>
    </row>
    <row r="2566" spans="1:13" ht="31.5" x14ac:dyDescent="0.3">
      <c r="A2566" s="16">
        <v>2443</v>
      </c>
      <c r="B2566" s="58" t="s">
        <v>2077</v>
      </c>
      <c r="C2566" s="57" t="s">
        <v>1762</v>
      </c>
      <c r="D2566" s="56">
        <v>6100</v>
      </c>
      <c r="E2566" s="29"/>
      <c r="F2566" s="29"/>
      <c r="L2566" s="54"/>
    </row>
    <row r="2567" spans="1:13" x14ac:dyDescent="0.3">
      <c r="A2567" s="16">
        <v>2444</v>
      </c>
      <c r="B2567" s="58" t="s">
        <v>2077</v>
      </c>
      <c r="C2567" s="57" t="s">
        <v>1761</v>
      </c>
      <c r="D2567" s="56">
        <v>6100</v>
      </c>
      <c r="E2567" s="29"/>
      <c r="F2567" s="29"/>
      <c r="L2567" s="54"/>
    </row>
    <row r="2568" spans="1:13" ht="31.5" x14ac:dyDescent="0.3">
      <c r="A2568" s="16">
        <v>2445</v>
      </c>
      <c r="B2568" s="58" t="s">
        <v>2077</v>
      </c>
      <c r="C2568" s="57" t="s">
        <v>1760</v>
      </c>
      <c r="D2568" s="56">
        <v>3700</v>
      </c>
      <c r="E2568" s="29"/>
      <c r="F2568" s="29"/>
      <c r="L2568" s="54"/>
    </row>
    <row r="2569" spans="1:13" ht="31.5" x14ac:dyDescent="0.3">
      <c r="A2569" s="16">
        <v>2446</v>
      </c>
      <c r="B2569" s="58" t="s">
        <v>2077</v>
      </c>
      <c r="C2569" s="57" t="s">
        <v>1759</v>
      </c>
      <c r="D2569" s="56">
        <v>6100</v>
      </c>
      <c r="E2569" s="29"/>
      <c r="F2569" s="29"/>
      <c r="L2569" s="54"/>
    </row>
    <row r="2570" spans="1:13" ht="31.5" x14ac:dyDescent="0.3">
      <c r="A2570" s="16">
        <v>2447</v>
      </c>
      <c r="B2570" s="58" t="s">
        <v>2077</v>
      </c>
      <c r="C2570" s="57" t="s">
        <v>1758</v>
      </c>
      <c r="D2570" s="56">
        <v>6100</v>
      </c>
      <c r="E2570" s="29"/>
      <c r="F2570" s="29"/>
      <c r="L2570" s="54"/>
    </row>
    <row r="2571" spans="1:13" ht="31.5" x14ac:dyDescent="0.3">
      <c r="A2571" s="16">
        <v>2448</v>
      </c>
      <c r="B2571" s="58" t="s">
        <v>2077</v>
      </c>
      <c r="C2571" s="63" t="s">
        <v>2612</v>
      </c>
      <c r="D2571" s="64">
        <v>6100</v>
      </c>
      <c r="E2571" s="29"/>
      <c r="F2571" s="29"/>
      <c r="L2571" s="54"/>
    </row>
    <row r="2572" spans="1:13" x14ac:dyDescent="0.3">
      <c r="A2572" s="16">
        <v>2449</v>
      </c>
      <c r="B2572" s="58" t="s">
        <v>2077</v>
      </c>
      <c r="C2572" s="63" t="s">
        <v>2611</v>
      </c>
      <c r="D2572" s="64">
        <v>6100</v>
      </c>
      <c r="E2572" s="29"/>
      <c r="F2572" s="29"/>
      <c r="L2572" s="54"/>
    </row>
    <row r="2573" spans="1:13" x14ac:dyDescent="0.3">
      <c r="A2573" s="80" t="s">
        <v>730</v>
      </c>
      <c r="B2573" s="81"/>
      <c r="C2573" s="82"/>
      <c r="D2573" s="19">
        <f>SUM(D2564:D2572)</f>
        <v>50100</v>
      </c>
      <c r="E2573" s="29"/>
      <c r="F2573" s="29"/>
      <c r="H2573" s="42">
        <f>SUM(D2564:D2565)</f>
        <v>9800</v>
      </c>
      <c r="I2573" s="51">
        <f>SUM(D2564:D2570)</f>
        <v>37900</v>
      </c>
      <c r="L2573" s="54"/>
      <c r="M2573" s="29">
        <f>SUM(D2564:D2572)</f>
        <v>50100</v>
      </c>
    </row>
    <row r="2574" spans="1:13" ht="31.5" x14ac:dyDescent="0.3">
      <c r="A2574" s="16">
        <v>2450</v>
      </c>
      <c r="B2574" s="58" t="s">
        <v>2078</v>
      </c>
      <c r="C2574" s="57" t="s">
        <v>731</v>
      </c>
      <c r="D2574" s="56">
        <v>6100</v>
      </c>
      <c r="E2574" s="29"/>
      <c r="F2574" s="29"/>
      <c r="L2574" s="54"/>
    </row>
    <row r="2575" spans="1:13" x14ac:dyDescent="0.3">
      <c r="A2575" s="20">
        <v>2451</v>
      </c>
      <c r="B2575" s="58" t="s">
        <v>2078</v>
      </c>
      <c r="C2575" s="57" t="s">
        <v>1763</v>
      </c>
      <c r="D2575" s="56">
        <v>6100</v>
      </c>
      <c r="E2575" s="29"/>
      <c r="F2575" s="29"/>
      <c r="L2575" s="54"/>
    </row>
    <row r="2576" spans="1:13" x14ac:dyDescent="0.3">
      <c r="A2576" s="80" t="s">
        <v>732</v>
      </c>
      <c r="B2576" s="81"/>
      <c r="C2576" s="82"/>
      <c r="D2576" s="19">
        <f>SUM(D2574:D2575)</f>
        <v>12200</v>
      </c>
      <c r="E2576" s="29"/>
      <c r="F2576" s="29"/>
      <c r="H2576" s="42">
        <f>SUM(D2574)</f>
        <v>6100</v>
      </c>
      <c r="I2576" s="51">
        <f>SUM(D2574:D2575)</f>
        <v>12200</v>
      </c>
      <c r="L2576" s="54"/>
      <c r="M2576" s="29">
        <f>SUM(D2574:D2575)</f>
        <v>12200</v>
      </c>
    </row>
    <row r="2577" spans="1:13" x14ac:dyDescent="0.3">
      <c r="A2577" s="20">
        <v>2452</v>
      </c>
      <c r="B2577" s="58" t="s">
        <v>733</v>
      </c>
      <c r="C2577" s="57" t="s">
        <v>2088</v>
      </c>
      <c r="D2577" s="56">
        <v>6100</v>
      </c>
      <c r="E2577" s="29"/>
      <c r="F2577" s="29"/>
      <c r="H2577" s="42"/>
      <c r="I2577" s="51"/>
      <c r="L2577" s="54"/>
    </row>
    <row r="2578" spans="1:13" ht="32.25" customHeight="1" x14ac:dyDescent="0.3">
      <c r="A2578" s="16">
        <v>2453</v>
      </c>
      <c r="B2578" s="58" t="s">
        <v>2093</v>
      </c>
      <c r="C2578" s="57" t="s">
        <v>734</v>
      </c>
      <c r="D2578" s="56">
        <v>6100</v>
      </c>
      <c r="E2578" s="29"/>
      <c r="F2578" s="29"/>
      <c r="L2578" s="54"/>
    </row>
    <row r="2579" spans="1:13" ht="31.5" x14ac:dyDescent="0.3">
      <c r="A2579" s="20">
        <v>2454</v>
      </c>
      <c r="B2579" s="58" t="s">
        <v>2093</v>
      </c>
      <c r="C2579" s="57" t="s">
        <v>877</v>
      </c>
      <c r="D2579" s="56">
        <v>6100</v>
      </c>
      <c r="E2579" s="29"/>
      <c r="F2579" s="29"/>
      <c r="L2579" s="54"/>
    </row>
    <row r="2580" spans="1:13" ht="31.5" x14ac:dyDescent="0.3">
      <c r="A2580" s="16">
        <v>2455</v>
      </c>
      <c r="B2580" s="58" t="s">
        <v>2093</v>
      </c>
      <c r="C2580" s="57" t="s">
        <v>1769</v>
      </c>
      <c r="D2580" s="56">
        <v>6100</v>
      </c>
      <c r="E2580" s="29"/>
      <c r="F2580" s="29"/>
      <c r="L2580" s="54"/>
    </row>
    <row r="2581" spans="1:13" ht="31.5" x14ac:dyDescent="0.3">
      <c r="A2581" s="20">
        <v>2456</v>
      </c>
      <c r="B2581" s="58" t="s">
        <v>2093</v>
      </c>
      <c r="C2581" s="57" t="s">
        <v>1768</v>
      </c>
      <c r="D2581" s="56">
        <v>7100</v>
      </c>
      <c r="E2581" s="29"/>
      <c r="F2581" s="29"/>
      <c r="L2581" s="54"/>
    </row>
    <row r="2582" spans="1:13" ht="31.5" x14ac:dyDescent="0.3">
      <c r="A2582" s="16">
        <v>2457</v>
      </c>
      <c r="B2582" s="58" t="s">
        <v>2093</v>
      </c>
      <c r="C2582" s="57" t="s">
        <v>1767</v>
      </c>
      <c r="D2582" s="56">
        <v>6100</v>
      </c>
      <c r="E2582" s="29"/>
      <c r="F2582" s="29"/>
      <c r="L2582" s="54"/>
    </row>
    <row r="2583" spans="1:13" ht="31.5" x14ac:dyDescent="0.3">
      <c r="A2583" s="20">
        <v>2458</v>
      </c>
      <c r="B2583" s="58" t="s">
        <v>2093</v>
      </c>
      <c r="C2583" s="57" t="s">
        <v>1766</v>
      </c>
      <c r="D2583" s="56">
        <v>6100</v>
      </c>
      <c r="E2583" s="29"/>
      <c r="F2583" s="29"/>
      <c r="L2583" s="54"/>
    </row>
    <row r="2584" spans="1:13" ht="31.5" x14ac:dyDescent="0.3">
      <c r="A2584" s="16">
        <v>2459</v>
      </c>
      <c r="B2584" s="58" t="s">
        <v>2093</v>
      </c>
      <c r="C2584" s="57" t="s">
        <v>1765</v>
      </c>
      <c r="D2584" s="56">
        <v>6100</v>
      </c>
      <c r="E2584" s="29"/>
      <c r="F2584" s="29"/>
      <c r="L2584" s="54"/>
    </row>
    <row r="2585" spans="1:13" ht="31.5" x14ac:dyDescent="0.3">
      <c r="A2585" s="20">
        <v>2460</v>
      </c>
      <c r="B2585" s="58" t="s">
        <v>2093</v>
      </c>
      <c r="C2585" s="57" t="s">
        <v>1764</v>
      </c>
      <c r="D2585" s="56">
        <v>6100</v>
      </c>
      <c r="E2585" s="29"/>
      <c r="F2585" s="29"/>
      <c r="L2585" s="54"/>
    </row>
    <row r="2586" spans="1:13" ht="31.5" x14ac:dyDescent="0.3">
      <c r="A2586" s="16">
        <v>2461</v>
      </c>
      <c r="B2586" s="58" t="s">
        <v>2093</v>
      </c>
      <c r="C2586" s="63" t="s">
        <v>2615</v>
      </c>
      <c r="D2586" s="64">
        <v>6100</v>
      </c>
      <c r="E2586" s="29"/>
      <c r="F2586" s="29"/>
      <c r="L2586" s="54"/>
    </row>
    <row r="2587" spans="1:13" ht="31.5" x14ac:dyDescent="0.3">
      <c r="A2587" s="20">
        <v>2462</v>
      </c>
      <c r="B2587" s="58" t="s">
        <v>2093</v>
      </c>
      <c r="C2587" s="63" t="s">
        <v>2614</v>
      </c>
      <c r="D2587" s="64">
        <v>6100</v>
      </c>
      <c r="E2587" s="29"/>
      <c r="F2587" s="29"/>
      <c r="L2587" s="54"/>
    </row>
    <row r="2588" spans="1:13" ht="31.5" x14ac:dyDescent="0.3">
      <c r="A2588" s="16">
        <v>2463</v>
      </c>
      <c r="B2588" s="58" t="s">
        <v>2093</v>
      </c>
      <c r="C2588" s="63" t="s">
        <v>2613</v>
      </c>
      <c r="D2588" s="64">
        <v>6100</v>
      </c>
      <c r="E2588" s="29"/>
      <c r="F2588" s="29"/>
      <c r="L2588" s="54"/>
    </row>
    <row r="2589" spans="1:13" x14ac:dyDescent="0.3">
      <c r="A2589" s="80" t="s">
        <v>735</v>
      </c>
      <c r="B2589" s="81"/>
      <c r="C2589" s="82"/>
      <c r="D2589" s="19">
        <f>SUM(D2577:D2588)</f>
        <v>74200</v>
      </c>
      <c r="E2589" s="29"/>
      <c r="F2589" s="29"/>
      <c r="H2589" s="42">
        <f>SUM(D2577:D2578)</f>
        <v>12200</v>
      </c>
      <c r="I2589" s="51">
        <f>SUM(D2577:D2585)</f>
        <v>55900</v>
      </c>
      <c r="L2589" s="54"/>
      <c r="M2589" s="29">
        <f>SUM(D2577:D2588)</f>
        <v>74200</v>
      </c>
    </row>
    <row r="2590" spans="1:13" ht="31.5" x14ac:dyDescent="0.3">
      <c r="A2590" s="16">
        <v>2464</v>
      </c>
      <c r="B2590" s="58" t="s">
        <v>2701</v>
      </c>
      <c r="C2590" s="57" t="s">
        <v>736</v>
      </c>
      <c r="D2590" s="56">
        <v>6100</v>
      </c>
      <c r="E2590" s="29"/>
      <c r="F2590" s="29"/>
      <c r="L2590" s="54"/>
    </row>
    <row r="2591" spans="1:13" ht="31.5" x14ac:dyDescent="0.3">
      <c r="A2591" s="20">
        <v>2465</v>
      </c>
      <c r="B2591" s="58" t="s">
        <v>2701</v>
      </c>
      <c r="C2591" s="57" t="s">
        <v>1771</v>
      </c>
      <c r="D2591" s="56">
        <v>6100</v>
      </c>
      <c r="E2591" s="29"/>
      <c r="F2591" s="29"/>
      <c r="L2591" s="54"/>
    </row>
    <row r="2592" spans="1:13" ht="31.5" x14ac:dyDescent="0.3">
      <c r="A2592" s="16">
        <v>2466</v>
      </c>
      <c r="B2592" s="58" t="s">
        <v>2701</v>
      </c>
      <c r="C2592" s="57" t="s">
        <v>1770</v>
      </c>
      <c r="D2592" s="56">
        <v>6100</v>
      </c>
      <c r="E2592" s="29"/>
      <c r="F2592" s="29"/>
      <c r="L2592" s="54"/>
    </row>
    <row r="2593" spans="1:13" x14ac:dyDescent="0.3">
      <c r="A2593" s="80" t="s">
        <v>737</v>
      </c>
      <c r="B2593" s="81"/>
      <c r="C2593" s="82"/>
      <c r="D2593" s="19">
        <f>SUM(D2590:D2592)</f>
        <v>18300</v>
      </c>
      <c r="E2593" s="29"/>
      <c r="F2593" s="29"/>
      <c r="H2593" s="42">
        <f>SUM(D2590)</f>
        <v>6100</v>
      </c>
      <c r="I2593" s="51">
        <f>SUM(D2590:D2592)</f>
        <v>18300</v>
      </c>
      <c r="L2593" s="54"/>
      <c r="M2593" s="29">
        <f>SUM(D2590:D2592)</f>
        <v>18300</v>
      </c>
    </row>
    <row r="2594" spans="1:13" ht="31.5" x14ac:dyDescent="0.3">
      <c r="A2594" s="16">
        <v>2467</v>
      </c>
      <c r="B2594" s="58" t="s">
        <v>2702</v>
      </c>
      <c r="C2594" s="57" t="s">
        <v>740</v>
      </c>
      <c r="D2594" s="56">
        <v>5900</v>
      </c>
      <c r="E2594" s="29"/>
      <c r="F2594" s="29"/>
      <c r="L2594" s="54"/>
    </row>
    <row r="2595" spans="1:13" ht="31.5" x14ac:dyDescent="0.3">
      <c r="A2595" s="16">
        <v>2468</v>
      </c>
      <c r="B2595" s="58" t="s">
        <v>2702</v>
      </c>
      <c r="C2595" s="57" t="s">
        <v>2703</v>
      </c>
      <c r="D2595" s="56">
        <v>5900</v>
      </c>
      <c r="E2595" s="29"/>
      <c r="F2595" s="29"/>
      <c r="L2595" s="54"/>
    </row>
    <row r="2596" spans="1:13" ht="31.5" x14ac:dyDescent="0.3">
      <c r="A2596" s="16">
        <v>2469</v>
      </c>
      <c r="B2596" s="58" t="s">
        <v>2702</v>
      </c>
      <c r="C2596" s="57" t="s">
        <v>738</v>
      </c>
      <c r="D2596" s="56">
        <v>6100</v>
      </c>
      <c r="E2596" s="29"/>
      <c r="F2596" s="29"/>
      <c r="L2596" s="54"/>
    </row>
    <row r="2597" spans="1:13" x14ac:dyDescent="0.3">
      <c r="A2597" s="16">
        <v>2470</v>
      </c>
      <c r="B2597" s="62" t="s">
        <v>739</v>
      </c>
      <c r="C2597" s="57" t="s">
        <v>1776</v>
      </c>
      <c r="D2597" s="56">
        <v>6100</v>
      </c>
      <c r="E2597" s="29"/>
      <c r="F2597" s="29"/>
      <c r="L2597" s="54"/>
    </row>
    <row r="2598" spans="1:13" x14ac:dyDescent="0.3">
      <c r="A2598" s="16">
        <v>2471</v>
      </c>
      <c r="B2598" s="62" t="s">
        <v>739</v>
      </c>
      <c r="C2598" s="57" t="s">
        <v>1775</v>
      </c>
      <c r="D2598" s="56">
        <v>6100</v>
      </c>
      <c r="E2598" s="29"/>
      <c r="F2598" s="29"/>
      <c r="L2598" s="54"/>
    </row>
    <row r="2599" spans="1:13" ht="31.5" x14ac:dyDescent="0.3">
      <c r="A2599" s="16">
        <v>2472</v>
      </c>
      <c r="B2599" s="62" t="s">
        <v>739</v>
      </c>
      <c r="C2599" s="57" t="s">
        <v>1774</v>
      </c>
      <c r="D2599" s="56">
        <v>6100</v>
      </c>
      <c r="E2599" s="29"/>
      <c r="F2599" s="29"/>
      <c r="L2599" s="54"/>
    </row>
    <row r="2600" spans="1:13" ht="31.5" x14ac:dyDescent="0.3">
      <c r="A2600" s="16">
        <v>2473</v>
      </c>
      <c r="B2600" s="62" t="s">
        <v>739</v>
      </c>
      <c r="C2600" s="57" t="s">
        <v>1773</v>
      </c>
      <c r="D2600" s="56">
        <v>6100</v>
      </c>
      <c r="E2600" s="29"/>
      <c r="F2600" s="29"/>
      <c r="L2600" s="54"/>
    </row>
    <row r="2601" spans="1:13" x14ac:dyDescent="0.3">
      <c r="A2601" s="16">
        <v>2474</v>
      </c>
      <c r="B2601" s="62" t="s">
        <v>739</v>
      </c>
      <c r="C2601" s="57" t="s">
        <v>1772</v>
      </c>
      <c r="D2601" s="56">
        <v>6100</v>
      </c>
      <c r="E2601" s="29"/>
      <c r="F2601" s="29"/>
      <c r="L2601" s="54"/>
    </row>
    <row r="2602" spans="1:13" x14ac:dyDescent="0.3">
      <c r="A2602" s="16">
        <v>2475</v>
      </c>
      <c r="B2602" s="62" t="s">
        <v>739</v>
      </c>
      <c r="C2602" s="63" t="s">
        <v>2616</v>
      </c>
      <c r="D2602" s="64">
        <v>6100</v>
      </c>
      <c r="E2602" s="29"/>
      <c r="F2602" s="29"/>
      <c r="L2602" s="54"/>
    </row>
    <row r="2603" spans="1:13" x14ac:dyDescent="0.3">
      <c r="A2603" s="80" t="s">
        <v>741</v>
      </c>
      <c r="B2603" s="81"/>
      <c r="C2603" s="82"/>
      <c r="D2603" s="19">
        <f>SUM(D2594:D2602)</f>
        <v>54500</v>
      </c>
      <c r="E2603" s="29"/>
      <c r="F2603" s="29"/>
      <c r="H2603" s="42">
        <f>SUM(D2594:D2596)</f>
        <v>17900</v>
      </c>
      <c r="I2603" s="51">
        <f>SUM(D2594:D2601)</f>
        <v>48400</v>
      </c>
      <c r="L2603" s="54"/>
      <c r="M2603" s="29">
        <f>SUM(D2594:D2602)</f>
        <v>54500</v>
      </c>
    </row>
    <row r="2604" spans="1:13" ht="31.5" x14ac:dyDescent="0.3">
      <c r="A2604" s="16">
        <v>2476</v>
      </c>
      <c r="B2604" s="58" t="s">
        <v>2079</v>
      </c>
      <c r="C2604" s="57" t="s">
        <v>742</v>
      </c>
      <c r="D2604" s="56">
        <v>3700</v>
      </c>
      <c r="E2604" s="29"/>
      <c r="F2604" s="29"/>
      <c r="L2604" s="54"/>
    </row>
    <row r="2605" spans="1:13" ht="31.5" x14ac:dyDescent="0.3">
      <c r="A2605" s="20">
        <v>2477</v>
      </c>
      <c r="B2605" s="58" t="s">
        <v>2079</v>
      </c>
      <c r="C2605" s="57" t="s">
        <v>1780</v>
      </c>
      <c r="D2605" s="56">
        <v>3700</v>
      </c>
      <c r="E2605" s="29"/>
      <c r="F2605" s="29"/>
      <c r="L2605" s="54"/>
    </row>
    <row r="2606" spans="1:13" ht="31.5" x14ac:dyDescent="0.3">
      <c r="A2606" s="16">
        <v>2478</v>
      </c>
      <c r="B2606" s="58" t="s">
        <v>2079</v>
      </c>
      <c r="C2606" s="57" t="s">
        <v>1779</v>
      </c>
      <c r="D2606" s="56">
        <v>3700</v>
      </c>
      <c r="E2606" s="29"/>
      <c r="F2606" s="29"/>
      <c r="L2606" s="54"/>
    </row>
    <row r="2607" spans="1:13" ht="31.5" x14ac:dyDescent="0.3">
      <c r="A2607" s="20">
        <v>2479</v>
      </c>
      <c r="B2607" s="58" t="s">
        <v>2079</v>
      </c>
      <c r="C2607" s="57" t="s">
        <v>1778</v>
      </c>
      <c r="D2607" s="56">
        <v>3700</v>
      </c>
      <c r="E2607" s="29"/>
      <c r="F2607" s="29"/>
      <c r="L2607" s="54"/>
    </row>
    <row r="2608" spans="1:13" ht="31.5" x14ac:dyDescent="0.3">
      <c r="A2608" s="16">
        <v>2480</v>
      </c>
      <c r="B2608" s="58" t="s">
        <v>2079</v>
      </c>
      <c r="C2608" s="57" t="s">
        <v>1777</v>
      </c>
      <c r="D2608" s="56">
        <v>13100</v>
      </c>
      <c r="E2608" s="29"/>
      <c r="F2608" s="29"/>
      <c r="L2608" s="54"/>
    </row>
    <row r="2609" spans="1:13" ht="31.5" x14ac:dyDescent="0.3">
      <c r="A2609" s="20">
        <v>2481</v>
      </c>
      <c r="B2609" s="62" t="s">
        <v>743</v>
      </c>
      <c r="C2609" s="63" t="s">
        <v>2619</v>
      </c>
      <c r="D2609" s="64">
        <v>3700</v>
      </c>
      <c r="E2609" s="29"/>
      <c r="F2609" s="29"/>
      <c r="L2609" s="54"/>
    </row>
    <row r="2610" spans="1:13" ht="31.5" x14ac:dyDescent="0.3">
      <c r="A2610" s="16">
        <v>2482</v>
      </c>
      <c r="B2610" s="62" t="s">
        <v>743</v>
      </c>
      <c r="C2610" s="63" t="s">
        <v>2618</v>
      </c>
      <c r="D2610" s="64">
        <v>3700</v>
      </c>
      <c r="E2610" s="29"/>
      <c r="F2610" s="29"/>
      <c r="L2610" s="54"/>
    </row>
    <row r="2611" spans="1:13" ht="31.5" x14ac:dyDescent="0.3">
      <c r="A2611" s="20">
        <v>2483</v>
      </c>
      <c r="B2611" s="62" t="s">
        <v>743</v>
      </c>
      <c r="C2611" s="63" t="s">
        <v>2617</v>
      </c>
      <c r="D2611" s="64">
        <v>3700</v>
      </c>
      <c r="E2611" s="29"/>
      <c r="F2611" s="29"/>
      <c r="L2611" s="54"/>
    </row>
    <row r="2612" spans="1:13" ht="31.5" x14ac:dyDescent="0.3">
      <c r="A2612" s="16">
        <v>2484</v>
      </c>
      <c r="B2612" s="58" t="s">
        <v>743</v>
      </c>
      <c r="C2612" s="57" t="s">
        <v>3059</v>
      </c>
      <c r="D2612" s="56">
        <v>6100</v>
      </c>
      <c r="E2612" s="29"/>
      <c r="F2612" s="29"/>
      <c r="L2612" s="54"/>
    </row>
    <row r="2613" spans="1:13" ht="31.5" x14ac:dyDescent="0.3">
      <c r="A2613" s="20">
        <v>2485</v>
      </c>
      <c r="B2613" s="58" t="s">
        <v>743</v>
      </c>
      <c r="C2613" s="57" t="s">
        <v>3058</v>
      </c>
      <c r="D2613" s="56">
        <v>6100</v>
      </c>
      <c r="E2613" s="29"/>
      <c r="F2613" s="29"/>
      <c r="L2613" s="54"/>
    </row>
    <row r="2614" spans="1:13" x14ac:dyDescent="0.3">
      <c r="A2614" s="80" t="s">
        <v>744</v>
      </c>
      <c r="B2614" s="81"/>
      <c r="C2614" s="82"/>
      <c r="D2614" s="19">
        <f>SUM(D2604:D2613)</f>
        <v>51200</v>
      </c>
      <c r="E2614" s="29"/>
      <c r="F2614" s="29"/>
      <c r="H2614" s="42">
        <f>SUM(D2604)</f>
        <v>3700</v>
      </c>
      <c r="I2614" s="51">
        <f>SUM(D2604:D2608)</f>
        <v>27900</v>
      </c>
      <c r="L2614" s="54"/>
      <c r="M2614" s="29">
        <f>SUM(D2604:D2611)</f>
        <v>39000</v>
      </c>
    </row>
    <row r="2615" spans="1:13" ht="31.5" x14ac:dyDescent="0.3">
      <c r="A2615" s="16">
        <v>2486</v>
      </c>
      <c r="B2615" s="58" t="s">
        <v>2080</v>
      </c>
      <c r="C2615" s="57" t="s">
        <v>750</v>
      </c>
      <c r="D2615" s="56">
        <v>4200</v>
      </c>
      <c r="E2615" s="29"/>
      <c r="F2615" s="29"/>
      <c r="L2615" s="54"/>
    </row>
    <row r="2616" spans="1:13" ht="31.5" x14ac:dyDescent="0.3">
      <c r="A2616" s="16">
        <v>2487</v>
      </c>
      <c r="B2616" s="58" t="s">
        <v>2080</v>
      </c>
      <c r="C2616" s="57" t="s">
        <v>749</v>
      </c>
      <c r="D2616" s="56">
        <v>4200</v>
      </c>
      <c r="E2616" s="29"/>
      <c r="F2616" s="29"/>
      <c r="L2616" s="54"/>
    </row>
    <row r="2617" spans="1:13" ht="31.5" x14ac:dyDescent="0.3">
      <c r="A2617" s="16">
        <v>2488</v>
      </c>
      <c r="B2617" s="58" t="s">
        <v>2080</v>
      </c>
      <c r="C2617" s="57" t="s">
        <v>748</v>
      </c>
      <c r="D2617" s="56">
        <v>3700</v>
      </c>
      <c r="E2617" s="29"/>
      <c r="F2617" s="29"/>
      <c r="L2617" s="54"/>
    </row>
    <row r="2618" spans="1:13" ht="31.5" x14ac:dyDescent="0.3">
      <c r="A2618" s="16">
        <v>2489</v>
      </c>
      <c r="B2618" s="58" t="s">
        <v>745</v>
      </c>
      <c r="C2618" s="57" t="s">
        <v>747</v>
      </c>
      <c r="D2618" s="56">
        <v>4200</v>
      </c>
      <c r="E2618" s="29"/>
      <c r="F2618" s="29"/>
      <c r="L2618" s="54"/>
    </row>
    <row r="2619" spans="1:13" ht="31.5" x14ac:dyDescent="0.3">
      <c r="A2619" s="16">
        <v>2490</v>
      </c>
      <c r="B2619" s="58" t="s">
        <v>2080</v>
      </c>
      <c r="C2619" s="57" t="s">
        <v>746</v>
      </c>
      <c r="D2619" s="56">
        <v>4200</v>
      </c>
      <c r="E2619" s="29"/>
      <c r="F2619" s="29"/>
      <c r="L2619" s="54"/>
    </row>
    <row r="2620" spans="1:13" ht="31.5" x14ac:dyDescent="0.3">
      <c r="A2620" s="16">
        <v>2491</v>
      </c>
      <c r="B2620" s="58" t="s">
        <v>2080</v>
      </c>
      <c r="C2620" s="57" t="s">
        <v>1788</v>
      </c>
      <c r="D2620" s="56">
        <v>3700</v>
      </c>
      <c r="E2620" s="29"/>
      <c r="F2620" s="29"/>
      <c r="L2620" s="54"/>
    </row>
    <row r="2621" spans="1:13" ht="31.5" x14ac:dyDescent="0.3">
      <c r="A2621" s="16">
        <v>2492</v>
      </c>
      <c r="B2621" s="58" t="s">
        <v>2080</v>
      </c>
      <c r="C2621" s="57" t="s">
        <v>1787</v>
      </c>
      <c r="D2621" s="56">
        <v>3000</v>
      </c>
      <c r="E2621" s="29"/>
      <c r="F2621" s="29"/>
      <c r="L2621" s="54"/>
    </row>
    <row r="2622" spans="1:13" ht="31.5" x14ac:dyDescent="0.3">
      <c r="A2622" s="16">
        <v>2493</v>
      </c>
      <c r="B2622" s="58" t="s">
        <v>2080</v>
      </c>
      <c r="C2622" s="57" t="s">
        <v>1786</v>
      </c>
      <c r="D2622" s="56">
        <v>2500</v>
      </c>
      <c r="E2622" s="29"/>
      <c r="F2622" s="29"/>
      <c r="L2622" s="54"/>
    </row>
    <row r="2623" spans="1:13" ht="31.5" x14ac:dyDescent="0.3">
      <c r="A2623" s="16">
        <v>2494</v>
      </c>
      <c r="B2623" s="58" t="s">
        <v>2080</v>
      </c>
      <c r="C2623" s="57" t="s">
        <v>1785</v>
      </c>
      <c r="D2623" s="56">
        <v>3700</v>
      </c>
      <c r="E2623" s="29"/>
      <c r="F2623" s="29"/>
      <c r="L2623" s="54"/>
    </row>
    <row r="2624" spans="1:13" ht="31.5" x14ac:dyDescent="0.3">
      <c r="A2624" s="16">
        <v>2495</v>
      </c>
      <c r="B2624" s="58" t="s">
        <v>2080</v>
      </c>
      <c r="C2624" s="57" t="s">
        <v>1784</v>
      </c>
      <c r="D2624" s="56">
        <v>6600</v>
      </c>
      <c r="E2624" s="29"/>
      <c r="F2624" s="29"/>
      <c r="L2624" s="54"/>
    </row>
    <row r="2625" spans="1:13" ht="31.5" x14ac:dyDescent="0.3">
      <c r="A2625" s="16">
        <v>2496</v>
      </c>
      <c r="B2625" s="58" t="s">
        <v>2080</v>
      </c>
      <c r="C2625" s="57" t="s">
        <v>1783</v>
      </c>
      <c r="D2625" s="56">
        <v>5000</v>
      </c>
      <c r="E2625" s="29"/>
      <c r="F2625" s="29"/>
      <c r="L2625" s="54"/>
    </row>
    <row r="2626" spans="1:13" ht="31.5" x14ac:dyDescent="0.3">
      <c r="A2626" s="16">
        <v>2497</v>
      </c>
      <c r="B2626" s="58" t="s">
        <v>2080</v>
      </c>
      <c r="C2626" s="57" t="s">
        <v>1782</v>
      </c>
      <c r="D2626" s="56">
        <v>2500</v>
      </c>
      <c r="E2626" s="29"/>
      <c r="F2626" s="29"/>
      <c r="L2626" s="54"/>
    </row>
    <row r="2627" spans="1:13" ht="31.5" x14ac:dyDescent="0.3">
      <c r="A2627" s="16">
        <v>2498</v>
      </c>
      <c r="B2627" s="58" t="s">
        <v>2080</v>
      </c>
      <c r="C2627" s="57" t="s">
        <v>1781</v>
      </c>
      <c r="D2627" s="56">
        <v>3700</v>
      </c>
      <c r="E2627" s="29"/>
      <c r="F2627" s="29"/>
      <c r="L2627" s="54"/>
    </row>
    <row r="2628" spans="1:13" ht="31.5" x14ac:dyDescent="0.3">
      <c r="A2628" s="16">
        <v>2499</v>
      </c>
      <c r="B2628" s="58" t="s">
        <v>2080</v>
      </c>
      <c r="C2628" s="63" t="s">
        <v>2622</v>
      </c>
      <c r="D2628" s="64">
        <v>4200</v>
      </c>
      <c r="E2628" s="29"/>
      <c r="F2628" s="29"/>
      <c r="L2628" s="54"/>
    </row>
    <row r="2629" spans="1:13" ht="31.5" x14ac:dyDescent="0.3">
      <c r="A2629" s="16">
        <v>2500</v>
      </c>
      <c r="B2629" s="58" t="s">
        <v>2080</v>
      </c>
      <c r="C2629" s="63" t="s">
        <v>2621</v>
      </c>
      <c r="D2629" s="64">
        <v>4200</v>
      </c>
      <c r="E2629" s="29"/>
      <c r="F2629" s="29"/>
      <c r="L2629" s="54"/>
    </row>
    <row r="2630" spans="1:13" ht="31.5" x14ac:dyDescent="0.3">
      <c r="A2630" s="16">
        <v>2501</v>
      </c>
      <c r="B2630" s="58" t="s">
        <v>2080</v>
      </c>
      <c r="C2630" s="63" t="s">
        <v>2620</v>
      </c>
      <c r="D2630" s="64">
        <v>5000</v>
      </c>
      <c r="E2630" s="29"/>
      <c r="F2630" s="29"/>
      <c r="L2630" s="54"/>
    </row>
    <row r="2631" spans="1:13" ht="31.5" x14ac:dyDescent="0.3">
      <c r="A2631" s="16">
        <v>2502</v>
      </c>
      <c r="B2631" s="58" t="s">
        <v>2080</v>
      </c>
      <c r="C2631" s="63" t="s">
        <v>747</v>
      </c>
      <c r="D2631" s="64">
        <v>4200</v>
      </c>
      <c r="E2631" s="29"/>
      <c r="F2631" s="29"/>
      <c r="L2631" s="54"/>
    </row>
    <row r="2632" spans="1:13" ht="31.5" x14ac:dyDescent="0.3">
      <c r="A2632" s="16">
        <v>2503</v>
      </c>
      <c r="B2632" s="58" t="s">
        <v>745</v>
      </c>
      <c r="C2632" s="57" t="s">
        <v>3065</v>
      </c>
      <c r="D2632" s="56">
        <v>4200</v>
      </c>
      <c r="E2632" s="29"/>
      <c r="F2632" s="29"/>
      <c r="L2632" s="54"/>
    </row>
    <row r="2633" spans="1:13" ht="31.5" x14ac:dyDescent="0.3">
      <c r="A2633" s="16">
        <v>2504</v>
      </c>
      <c r="B2633" s="58" t="s">
        <v>745</v>
      </c>
      <c r="C2633" s="57" t="s">
        <v>3064</v>
      </c>
      <c r="D2633" s="56">
        <v>3900</v>
      </c>
      <c r="E2633" s="29"/>
      <c r="F2633" s="29"/>
      <c r="L2633" s="54"/>
    </row>
    <row r="2634" spans="1:13" ht="31.5" x14ac:dyDescent="0.3">
      <c r="A2634" s="16">
        <v>2505</v>
      </c>
      <c r="B2634" s="58" t="s">
        <v>745</v>
      </c>
      <c r="C2634" s="57" t="s">
        <v>3063</v>
      </c>
      <c r="D2634" s="56">
        <v>6100</v>
      </c>
      <c r="E2634" s="29"/>
      <c r="F2634" s="29"/>
      <c r="L2634" s="54"/>
    </row>
    <row r="2635" spans="1:13" ht="31.5" x14ac:dyDescent="0.3">
      <c r="A2635" s="16">
        <v>2506</v>
      </c>
      <c r="B2635" s="58" t="s">
        <v>745</v>
      </c>
      <c r="C2635" s="57" t="s">
        <v>3062</v>
      </c>
      <c r="D2635" s="56">
        <v>4200</v>
      </c>
      <c r="E2635" s="29"/>
      <c r="F2635" s="29"/>
      <c r="L2635" s="54"/>
    </row>
    <row r="2636" spans="1:13" ht="31.5" x14ac:dyDescent="0.3">
      <c r="A2636" s="16">
        <v>2507</v>
      </c>
      <c r="B2636" s="58" t="s">
        <v>745</v>
      </c>
      <c r="C2636" s="57" t="s">
        <v>3061</v>
      </c>
      <c r="D2636" s="56">
        <v>4200</v>
      </c>
      <c r="E2636" s="29"/>
      <c r="F2636" s="29"/>
      <c r="L2636" s="54"/>
    </row>
    <row r="2637" spans="1:13" ht="31.5" x14ac:dyDescent="0.3">
      <c r="A2637" s="16">
        <v>2508</v>
      </c>
      <c r="B2637" s="58" t="s">
        <v>745</v>
      </c>
      <c r="C2637" s="57" t="s">
        <v>3060</v>
      </c>
      <c r="D2637" s="56">
        <v>7100</v>
      </c>
      <c r="E2637" s="29"/>
      <c r="F2637" s="29"/>
      <c r="L2637" s="54"/>
    </row>
    <row r="2638" spans="1:13" x14ac:dyDescent="0.3">
      <c r="A2638" s="80" t="s">
        <v>751</v>
      </c>
      <c r="B2638" s="81"/>
      <c r="C2638" s="82"/>
      <c r="D2638" s="19">
        <f>SUM(D2615:D2637)</f>
        <v>98500</v>
      </c>
      <c r="E2638" s="29"/>
      <c r="F2638" s="29"/>
      <c r="H2638" s="42">
        <f>SUM(D2615:D2619)</f>
        <v>20500</v>
      </c>
      <c r="I2638" s="51">
        <f>SUM(D2615:D2627)</f>
        <v>51200</v>
      </c>
      <c r="L2638" s="54"/>
      <c r="M2638" s="29">
        <f>SUM(D2615:D2631)</f>
        <v>68800</v>
      </c>
    </row>
    <row r="2639" spans="1:13" x14ac:dyDescent="0.3">
      <c r="A2639" s="16">
        <v>2509</v>
      </c>
      <c r="B2639" s="58" t="s">
        <v>2704</v>
      </c>
      <c r="C2639" s="57" t="s">
        <v>754</v>
      </c>
      <c r="D2639" s="56">
        <v>3700</v>
      </c>
      <c r="E2639" s="29"/>
      <c r="F2639" s="29"/>
      <c r="L2639" s="54"/>
    </row>
    <row r="2640" spans="1:13" x14ac:dyDescent="0.3">
      <c r="A2640" s="16">
        <v>2510</v>
      </c>
      <c r="B2640" s="58" t="s">
        <v>2704</v>
      </c>
      <c r="C2640" s="57" t="s">
        <v>753</v>
      </c>
      <c r="D2640" s="56">
        <v>3700</v>
      </c>
      <c r="E2640" s="29"/>
      <c r="F2640" s="29"/>
      <c r="L2640" s="54"/>
    </row>
    <row r="2641" spans="1:13" x14ac:dyDescent="0.3">
      <c r="A2641" s="16">
        <v>2511</v>
      </c>
      <c r="B2641" s="58" t="s">
        <v>2704</v>
      </c>
      <c r="C2641" s="57" t="s">
        <v>1793</v>
      </c>
      <c r="D2641" s="56">
        <v>3700</v>
      </c>
      <c r="E2641" s="29"/>
      <c r="F2641" s="29"/>
      <c r="L2641" s="54"/>
    </row>
    <row r="2642" spans="1:13" x14ac:dyDescent="0.3">
      <c r="A2642" s="16">
        <v>2512</v>
      </c>
      <c r="B2642" s="58" t="s">
        <v>2704</v>
      </c>
      <c r="C2642" s="57" t="s">
        <v>1792</v>
      </c>
      <c r="D2642" s="56">
        <v>3700</v>
      </c>
      <c r="E2642" s="29"/>
      <c r="F2642" s="29"/>
      <c r="L2642" s="54"/>
    </row>
    <row r="2643" spans="1:13" x14ac:dyDescent="0.3">
      <c r="A2643" s="16">
        <v>2513</v>
      </c>
      <c r="B2643" s="58" t="s">
        <v>2704</v>
      </c>
      <c r="C2643" s="57" t="s">
        <v>1791</v>
      </c>
      <c r="D2643" s="56">
        <v>3700</v>
      </c>
      <c r="E2643" s="29"/>
      <c r="F2643" s="29"/>
      <c r="L2643" s="54"/>
    </row>
    <row r="2644" spans="1:13" x14ac:dyDescent="0.3">
      <c r="A2644" s="16">
        <v>2514</v>
      </c>
      <c r="B2644" s="58" t="s">
        <v>2704</v>
      </c>
      <c r="C2644" s="57" t="s">
        <v>1790</v>
      </c>
      <c r="D2644" s="56">
        <v>3700</v>
      </c>
      <c r="E2644" s="29"/>
      <c r="F2644" s="29"/>
      <c r="L2644" s="54"/>
    </row>
    <row r="2645" spans="1:13" ht="31.5" x14ac:dyDescent="0.3">
      <c r="A2645" s="16">
        <v>2515</v>
      </c>
      <c r="B2645" s="58" t="s">
        <v>2704</v>
      </c>
      <c r="C2645" s="57" t="s">
        <v>1789</v>
      </c>
      <c r="D2645" s="56">
        <v>3700</v>
      </c>
      <c r="E2645" s="29"/>
      <c r="F2645" s="29"/>
      <c r="L2645" s="54"/>
    </row>
    <row r="2646" spans="1:13" x14ac:dyDescent="0.3">
      <c r="A2646" s="16">
        <v>2516</v>
      </c>
      <c r="B2646" s="62" t="s">
        <v>752</v>
      </c>
      <c r="C2646" s="63" t="s">
        <v>2625</v>
      </c>
      <c r="D2646" s="64">
        <v>3700</v>
      </c>
      <c r="E2646" s="29"/>
      <c r="F2646" s="29"/>
      <c r="L2646" s="54"/>
    </row>
    <row r="2647" spans="1:13" x14ac:dyDescent="0.3">
      <c r="A2647" s="16">
        <v>2517</v>
      </c>
      <c r="B2647" s="62" t="s">
        <v>752</v>
      </c>
      <c r="C2647" s="63" t="s">
        <v>2624</v>
      </c>
      <c r="D2647" s="64">
        <v>6100</v>
      </c>
      <c r="E2647" s="29"/>
      <c r="F2647" s="29"/>
      <c r="L2647" s="54"/>
    </row>
    <row r="2648" spans="1:13" x14ac:dyDescent="0.3">
      <c r="A2648" s="16">
        <v>2518</v>
      </c>
      <c r="B2648" s="62" t="s">
        <v>752</v>
      </c>
      <c r="C2648" s="63" t="s">
        <v>2623</v>
      </c>
      <c r="D2648" s="64">
        <v>3700</v>
      </c>
      <c r="E2648" s="29"/>
      <c r="F2648" s="29"/>
      <c r="L2648" s="54"/>
    </row>
    <row r="2649" spans="1:13" x14ac:dyDescent="0.3">
      <c r="A2649" s="16">
        <v>2519</v>
      </c>
      <c r="B2649" s="58" t="s">
        <v>752</v>
      </c>
      <c r="C2649" s="57" t="s">
        <v>3066</v>
      </c>
      <c r="D2649" s="56">
        <v>3700</v>
      </c>
      <c r="E2649" s="29"/>
      <c r="F2649" s="29"/>
      <c r="L2649" s="54"/>
    </row>
    <row r="2650" spans="1:13" x14ac:dyDescent="0.3">
      <c r="A2650" s="80" t="s">
        <v>755</v>
      </c>
      <c r="B2650" s="81"/>
      <c r="C2650" s="82"/>
      <c r="D2650" s="19">
        <f>SUM(D2639:D2649)</f>
        <v>43100</v>
      </c>
      <c r="E2650" s="29"/>
      <c r="F2650" s="29"/>
      <c r="H2650" s="42">
        <f>SUM(D2639:D2640)</f>
        <v>7400</v>
      </c>
      <c r="I2650" s="51">
        <f>SUM(D2639:D2645)</f>
        <v>25900</v>
      </c>
      <c r="L2650" s="54"/>
      <c r="M2650" s="29">
        <f>SUM(D2639:D2648)</f>
        <v>39400</v>
      </c>
    </row>
    <row r="2651" spans="1:13" ht="31.5" x14ac:dyDescent="0.3">
      <c r="A2651" s="16">
        <v>2520</v>
      </c>
      <c r="B2651" s="58" t="s">
        <v>2081</v>
      </c>
      <c r="C2651" s="57" t="s">
        <v>765</v>
      </c>
      <c r="D2651" s="56">
        <v>3700</v>
      </c>
      <c r="E2651" s="29"/>
      <c r="F2651" s="29"/>
      <c r="L2651" s="54"/>
    </row>
    <row r="2652" spans="1:13" x14ac:dyDescent="0.3">
      <c r="A2652" s="16">
        <v>2521</v>
      </c>
      <c r="B2652" s="58" t="s">
        <v>2081</v>
      </c>
      <c r="C2652" s="57" t="s">
        <v>764</v>
      </c>
      <c r="D2652" s="56">
        <v>5500</v>
      </c>
      <c r="E2652" s="29"/>
      <c r="F2652" s="29"/>
      <c r="L2652" s="54"/>
    </row>
    <row r="2653" spans="1:13" x14ac:dyDescent="0.3">
      <c r="A2653" s="16">
        <v>2522</v>
      </c>
      <c r="B2653" s="58" t="s">
        <v>2081</v>
      </c>
      <c r="C2653" s="57" t="s">
        <v>763</v>
      </c>
      <c r="D2653" s="56">
        <v>3700</v>
      </c>
      <c r="E2653" s="29"/>
      <c r="F2653" s="29"/>
      <c r="L2653" s="54"/>
    </row>
    <row r="2654" spans="1:13" x14ac:dyDescent="0.3">
      <c r="A2654" s="16">
        <v>2523</v>
      </c>
      <c r="B2654" s="58" t="s">
        <v>2081</v>
      </c>
      <c r="C2654" s="57" t="s">
        <v>762</v>
      </c>
      <c r="D2654" s="56">
        <v>3700</v>
      </c>
      <c r="E2654" s="29"/>
      <c r="F2654" s="29"/>
      <c r="L2654" s="54"/>
    </row>
    <row r="2655" spans="1:13" ht="31.5" x14ac:dyDescent="0.3">
      <c r="A2655" s="16">
        <v>2524</v>
      </c>
      <c r="B2655" s="58" t="s">
        <v>2081</v>
      </c>
      <c r="C2655" s="57" t="s">
        <v>761</v>
      </c>
      <c r="D2655" s="56">
        <v>3700</v>
      </c>
      <c r="E2655" s="29"/>
      <c r="F2655" s="29"/>
      <c r="L2655" s="54"/>
    </row>
    <row r="2656" spans="1:13" x14ac:dyDescent="0.3">
      <c r="A2656" s="16">
        <v>2525</v>
      </c>
      <c r="B2656" s="58" t="s">
        <v>2081</v>
      </c>
      <c r="C2656" s="57" t="s">
        <v>760</v>
      </c>
      <c r="D2656" s="56">
        <v>3700</v>
      </c>
      <c r="E2656" s="29"/>
      <c r="F2656" s="29"/>
      <c r="L2656" s="54"/>
    </row>
    <row r="2657" spans="1:12" x14ac:dyDescent="0.3">
      <c r="A2657" s="16">
        <v>2526</v>
      </c>
      <c r="B2657" s="58" t="s">
        <v>2081</v>
      </c>
      <c r="C2657" s="57" t="s">
        <v>759</v>
      </c>
      <c r="D2657" s="56">
        <v>3700</v>
      </c>
      <c r="E2657" s="29"/>
      <c r="F2657" s="29"/>
      <c r="L2657" s="54"/>
    </row>
    <row r="2658" spans="1:12" x14ac:dyDescent="0.3">
      <c r="A2658" s="16">
        <v>2527</v>
      </c>
      <c r="B2658" s="58" t="s">
        <v>2081</v>
      </c>
      <c r="C2658" s="57" t="s">
        <v>758</v>
      </c>
      <c r="D2658" s="56">
        <v>3700</v>
      </c>
      <c r="E2658" s="29"/>
      <c r="F2658" s="29"/>
      <c r="L2658" s="54"/>
    </row>
    <row r="2659" spans="1:12" x14ac:dyDescent="0.3">
      <c r="A2659" s="16">
        <v>2528</v>
      </c>
      <c r="B2659" s="58" t="s">
        <v>757</v>
      </c>
      <c r="C2659" s="57" t="s">
        <v>756</v>
      </c>
      <c r="D2659" s="56">
        <v>3700</v>
      </c>
      <c r="E2659" s="29"/>
      <c r="F2659" s="29"/>
      <c r="L2659" s="54"/>
    </row>
    <row r="2660" spans="1:12" x14ac:dyDescent="0.3">
      <c r="A2660" s="16">
        <v>2529</v>
      </c>
      <c r="B2660" s="58" t="s">
        <v>2081</v>
      </c>
      <c r="C2660" s="57" t="s">
        <v>1807</v>
      </c>
      <c r="D2660" s="56">
        <v>3700</v>
      </c>
      <c r="E2660" s="29"/>
      <c r="F2660" s="29"/>
      <c r="L2660" s="54"/>
    </row>
    <row r="2661" spans="1:12" x14ac:dyDescent="0.3">
      <c r="A2661" s="16">
        <v>2530</v>
      </c>
      <c r="B2661" s="58" t="s">
        <v>2081</v>
      </c>
      <c r="C2661" s="57" t="s">
        <v>1806</v>
      </c>
      <c r="D2661" s="56">
        <v>6100</v>
      </c>
      <c r="E2661" s="29"/>
      <c r="F2661" s="29"/>
      <c r="L2661" s="54"/>
    </row>
    <row r="2662" spans="1:12" x14ac:dyDescent="0.3">
      <c r="A2662" s="16">
        <v>2531</v>
      </c>
      <c r="B2662" s="58" t="s">
        <v>2081</v>
      </c>
      <c r="C2662" s="57" t="s">
        <v>1805</v>
      </c>
      <c r="D2662" s="56">
        <v>3700</v>
      </c>
      <c r="E2662" s="29"/>
      <c r="F2662" s="29"/>
      <c r="L2662" s="54"/>
    </row>
    <row r="2663" spans="1:12" x14ac:dyDescent="0.3">
      <c r="A2663" s="16">
        <v>2532</v>
      </c>
      <c r="B2663" s="58" t="s">
        <v>2081</v>
      </c>
      <c r="C2663" s="57" t="s">
        <v>1804</v>
      </c>
      <c r="D2663" s="56">
        <v>3700</v>
      </c>
      <c r="E2663" s="29"/>
      <c r="F2663" s="29"/>
      <c r="L2663" s="54"/>
    </row>
    <row r="2664" spans="1:12" x14ac:dyDescent="0.3">
      <c r="A2664" s="16">
        <v>2533</v>
      </c>
      <c r="B2664" s="58" t="s">
        <v>2081</v>
      </c>
      <c r="C2664" s="57" t="s">
        <v>1803</v>
      </c>
      <c r="D2664" s="56">
        <v>13100</v>
      </c>
      <c r="E2664" s="29"/>
      <c r="F2664" s="29"/>
      <c r="L2664" s="54"/>
    </row>
    <row r="2665" spans="1:12" x14ac:dyDescent="0.3">
      <c r="A2665" s="16">
        <v>2534</v>
      </c>
      <c r="B2665" s="58" t="s">
        <v>2081</v>
      </c>
      <c r="C2665" s="57" t="s">
        <v>1802</v>
      </c>
      <c r="D2665" s="56">
        <v>6100</v>
      </c>
      <c r="E2665" s="29"/>
      <c r="F2665" s="29"/>
      <c r="L2665" s="54"/>
    </row>
    <row r="2666" spans="1:12" x14ac:dyDescent="0.3">
      <c r="A2666" s="16">
        <v>2535</v>
      </c>
      <c r="B2666" s="58" t="s">
        <v>2081</v>
      </c>
      <c r="C2666" s="57" t="s">
        <v>1801</v>
      </c>
      <c r="D2666" s="56">
        <v>13100</v>
      </c>
      <c r="E2666" s="29"/>
      <c r="F2666" s="29"/>
      <c r="L2666" s="54"/>
    </row>
    <row r="2667" spans="1:12" x14ac:dyDescent="0.3">
      <c r="A2667" s="16">
        <v>2536</v>
      </c>
      <c r="B2667" s="58" t="s">
        <v>2081</v>
      </c>
      <c r="C2667" s="57" t="s">
        <v>1800</v>
      </c>
      <c r="D2667" s="56">
        <v>6100</v>
      </c>
      <c r="E2667" s="29"/>
      <c r="F2667" s="29"/>
      <c r="L2667" s="54"/>
    </row>
    <row r="2668" spans="1:12" x14ac:dyDescent="0.3">
      <c r="A2668" s="16">
        <v>2537</v>
      </c>
      <c r="B2668" s="58" t="s">
        <v>2081</v>
      </c>
      <c r="C2668" s="57" t="s">
        <v>1799</v>
      </c>
      <c r="D2668" s="56">
        <v>3700</v>
      </c>
      <c r="E2668" s="29"/>
      <c r="F2668" s="29"/>
      <c r="L2668" s="54"/>
    </row>
    <row r="2669" spans="1:12" x14ac:dyDescent="0.3">
      <c r="A2669" s="16">
        <v>2538</v>
      </c>
      <c r="B2669" s="58" t="s">
        <v>2081</v>
      </c>
      <c r="C2669" s="57" t="s">
        <v>1798</v>
      </c>
      <c r="D2669" s="56">
        <v>3700</v>
      </c>
      <c r="E2669" s="29"/>
      <c r="F2669" s="29"/>
      <c r="L2669" s="54"/>
    </row>
    <row r="2670" spans="1:12" x14ac:dyDescent="0.3">
      <c r="A2670" s="16">
        <v>2539</v>
      </c>
      <c r="B2670" s="58" t="s">
        <v>2081</v>
      </c>
      <c r="C2670" s="57" t="s">
        <v>1797</v>
      </c>
      <c r="D2670" s="56">
        <v>3700</v>
      </c>
      <c r="E2670" s="29"/>
      <c r="F2670" s="29"/>
      <c r="L2670" s="54"/>
    </row>
    <row r="2671" spans="1:12" x14ac:dyDescent="0.3">
      <c r="A2671" s="16">
        <v>2540</v>
      </c>
      <c r="B2671" s="58" t="s">
        <v>2081</v>
      </c>
      <c r="C2671" s="57" t="s">
        <v>1796</v>
      </c>
      <c r="D2671" s="56">
        <v>3700</v>
      </c>
      <c r="E2671" s="29"/>
      <c r="F2671" s="29"/>
      <c r="L2671" s="54"/>
    </row>
    <row r="2672" spans="1:12" x14ac:dyDescent="0.3">
      <c r="A2672" s="16">
        <v>2541</v>
      </c>
      <c r="B2672" s="58" t="s">
        <v>2081</v>
      </c>
      <c r="C2672" s="57" t="s">
        <v>1795</v>
      </c>
      <c r="D2672" s="56">
        <v>3700</v>
      </c>
      <c r="E2672" s="29"/>
      <c r="F2672" s="29"/>
      <c r="L2672" s="54"/>
    </row>
    <row r="2673" spans="1:12" x14ac:dyDescent="0.3">
      <c r="A2673" s="16">
        <v>2542</v>
      </c>
      <c r="B2673" s="58" t="s">
        <v>2081</v>
      </c>
      <c r="C2673" s="57" t="s">
        <v>1794</v>
      </c>
      <c r="D2673" s="56">
        <v>3700</v>
      </c>
      <c r="E2673" s="29"/>
      <c r="F2673" s="29"/>
      <c r="L2673" s="54"/>
    </row>
    <row r="2674" spans="1:12" x14ac:dyDescent="0.3">
      <c r="A2674" s="16">
        <v>2543</v>
      </c>
      <c r="B2674" s="58" t="s">
        <v>2081</v>
      </c>
      <c r="C2674" s="63" t="s">
        <v>2633</v>
      </c>
      <c r="D2674" s="64">
        <v>3700</v>
      </c>
      <c r="E2674" s="29"/>
      <c r="F2674" s="29"/>
      <c r="L2674" s="54"/>
    </row>
    <row r="2675" spans="1:12" x14ac:dyDescent="0.3">
      <c r="A2675" s="16">
        <v>2544</v>
      </c>
      <c r="B2675" s="58" t="s">
        <v>2081</v>
      </c>
      <c r="C2675" s="63" t="s">
        <v>2632</v>
      </c>
      <c r="D2675" s="64">
        <v>3700</v>
      </c>
      <c r="E2675" s="29"/>
      <c r="F2675" s="29"/>
      <c r="L2675" s="54"/>
    </row>
    <row r="2676" spans="1:12" ht="31.5" x14ac:dyDescent="0.3">
      <c r="A2676" s="16">
        <v>2545</v>
      </c>
      <c r="B2676" s="58" t="s">
        <v>2081</v>
      </c>
      <c r="C2676" s="63" t="s">
        <v>2631</v>
      </c>
      <c r="D2676" s="64">
        <v>3700</v>
      </c>
      <c r="E2676" s="29"/>
      <c r="F2676" s="29"/>
      <c r="L2676" s="54"/>
    </row>
    <row r="2677" spans="1:12" ht="31.5" x14ac:dyDescent="0.3">
      <c r="A2677" s="16">
        <v>2546</v>
      </c>
      <c r="B2677" s="58" t="s">
        <v>2081</v>
      </c>
      <c r="C2677" s="63" t="s">
        <v>2630</v>
      </c>
      <c r="D2677" s="64">
        <v>6100</v>
      </c>
      <c r="E2677" s="29"/>
      <c r="F2677" s="29"/>
      <c r="L2677" s="54"/>
    </row>
    <row r="2678" spans="1:12" ht="31.5" x14ac:dyDescent="0.3">
      <c r="A2678" s="16">
        <v>2547</v>
      </c>
      <c r="B2678" s="58" t="s">
        <v>2081</v>
      </c>
      <c r="C2678" s="63" t="s">
        <v>2629</v>
      </c>
      <c r="D2678" s="64">
        <v>6100</v>
      </c>
      <c r="E2678" s="29"/>
      <c r="F2678" s="29"/>
      <c r="L2678" s="54"/>
    </row>
    <row r="2679" spans="1:12" ht="31.5" x14ac:dyDescent="0.3">
      <c r="A2679" s="16">
        <v>2548</v>
      </c>
      <c r="B2679" s="58" t="s">
        <v>2081</v>
      </c>
      <c r="C2679" s="63" t="s">
        <v>2628</v>
      </c>
      <c r="D2679" s="64">
        <v>3700</v>
      </c>
      <c r="E2679" s="29"/>
      <c r="F2679" s="29"/>
      <c r="L2679" s="54"/>
    </row>
    <row r="2680" spans="1:12" x14ac:dyDescent="0.3">
      <c r="A2680" s="16">
        <v>2549</v>
      </c>
      <c r="B2680" s="58" t="s">
        <v>2081</v>
      </c>
      <c r="C2680" s="63" t="s">
        <v>2627</v>
      </c>
      <c r="D2680" s="64">
        <v>3700</v>
      </c>
      <c r="E2680" s="29"/>
      <c r="F2680" s="29"/>
      <c r="L2680" s="54"/>
    </row>
    <row r="2681" spans="1:12" x14ac:dyDescent="0.3">
      <c r="A2681" s="16">
        <v>2550</v>
      </c>
      <c r="B2681" s="58" t="s">
        <v>2081</v>
      </c>
      <c r="C2681" s="63" t="s">
        <v>2626</v>
      </c>
      <c r="D2681" s="64">
        <v>3700</v>
      </c>
      <c r="E2681" s="29"/>
      <c r="F2681" s="29"/>
      <c r="L2681" s="54"/>
    </row>
    <row r="2682" spans="1:12" x14ac:dyDescent="0.3">
      <c r="A2682" s="16">
        <v>2551</v>
      </c>
      <c r="B2682" s="58" t="s">
        <v>757</v>
      </c>
      <c r="C2682" s="57" t="s">
        <v>3073</v>
      </c>
      <c r="D2682" s="56">
        <v>3700</v>
      </c>
      <c r="E2682" s="29"/>
      <c r="F2682" s="29"/>
      <c r="L2682" s="54"/>
    </row>
    <row r="2683" spans="1:12" x14ac:dyDescent="0.3">
      <c r="A2683" s="16">
        <v>2552</v>
      </c>
      <c r="B2683" s="58" t="s">
        <v>757</v>
      </c>
      <c r="C2683" s="57" t="s">
        <v>3072</v>
      </c>
      <c r="D2683" s="56">
        <v>3700</v>
      </c>
      <c r="E2683" s="29"/>
      <c r="F2683" s="29"/>
      <c r="L2683" s="54"/>
    </row>
    <row r="2684" spans="1:12" x14ac:dyDescent="0.3">
      <c r="A2684" s="16">
        <v>2553</v>
      </c>
      <c r="B2684" s="58" t="s">
        <v>757</v>
      </c>
      <c r="C2684" s="57" t="s">
        <v>3071</v>
      </c>
      <c r="D2684" s="56">
        <v>3700</v>
      </c>
      <c r="E2684" s="29"/>
      <c r="F2684" s="29"/>
      <c r="L2684" s="54"/>
    </row>
    <row r="2685" spans="1:12" ht="31.5" x14ac:dyDescent="0.3">
      <c r="A2685" s="16">
        <v>2554</v>
      </c>
      <c r="B2685" s="58" t="s">
        <v>757</v>
      </c>
      <c r="C2685" s="57" t="s">
        <v>2630</v>
      </c>
      <c r="D2685" s="56">
        <v>3700</v>
      </c>
      <c r="E2685" s="29"/>
      <c r="F2685" s="29"/>
      <c r="L2685" s="54"/>
    </row>
    <row r="2686" spans="1:12" x14ac:dyDescent="0.3">
      <c r="A2686" s="16">
        <v>2555</v>
      </c>
      <c r="B2686" s="58" t="s">
        <v>757</v>
      </c>
      <c r="C2686" s="57" t="s">
        <v>3070</v>
      </c>
      <c r="D2686" s="56">
        <v>3700</v>
      </c>
      <c r="E2686" s="29"/>
      <c r="F2686" s="29"/>
      <c r="L2686" s="54"/>
    </row>
    <row r="2687" spans="1:12" x14ac:dyDescent="0.3">
      <c r="A2687" s="16">
        <v>2556</v>
      </c>
      <c r="B2687" s="58" t="s">
        <v>757</v>
      </c>
      <c r="C2687" s="57" t="s">
        <v>3069</v>
      </c>
      <c r="D2687" s="56">
        <v>6100</v>
      </c>
      <c r="E2687" s="29"/>
      <c r="F2687" s="29"/>
      <c r="L2687" s="54"/>
    </row>
    <row r="2688" spans="1:12" x14ac:dyDescent="0.3">
      <c r="A2688" s="16">
        <v>2557</v>
      </c>
      <c r="B2688" s="58" t="s">
        <v>757</v>
      </c>
      <c r="C2688" s="57" t="s">
        <v>3068</v>
      </c>
      <c r="D2688" s="56">
        <v>3700</v>
      </c>
      <c r="E2688" s="29"/>
      <c r="F2688" s="29"/>
      <c r="L2688" s="54"/>
    </row>
    <row r="2689" spans="1:13" ht="31.5" x14ac:dyDescent="0.3">
      <c r="A2689" s="16">
        <v>2558</v>
      </c>
      <c r="B2689" s="58" t="s">
        <v>757</v>
      </c>
      <c r="C2689" s="57" t="s">
        <v>3067</v>
      </c>
      <c r="D2689" s="56">
        <v>3700</v>
      </c>
      <c r="E2689" s="29"/>
      <c r="F2689" s="29"/>
      <c r="L2689" s="54"/>
    </row>
    <row r="2690" spans="1:13" x14ac:dyDescent="0.3">
      <c r="A2690" s="80" t="s">
        <v>766</v>
      </c>
      <c r="B2690" s="81"/>
      <c r="C2690" s="82"/>
      <c r="D2690" s="19">
        <f>SUM(D2651:D2689)</f>
        <v>179300</v>
      </c>
      <c r="E2690" s="29"/>
      <c r="F2690" s="29"/>
      <c r="H2690" s="42">
        <f>SUM(D2651:D2659)</f>
        <v>35100</v>
      </c>
      <c r="I2690" s="51">
        <f>SUM(D2651:D2673)</f>
        <v>112900</v>
      </c>
      <c r="L2690" s="54"/>
      <c r="M2690" s="29">
        <f>SUM(D2651:D2681)</f>
        <v>147300</v>
      </c>
    </row>
    <row r="2691" spans="1:13" x14ac:dyDescent="0.3">
      <c r="A2691" s="16">
        <v>2559</v>
      </c>
      <c r="B2691" s="58" t="s">
        <v>2705</v>
      </c>
      <c r="C2691" s="57" t="s">
        <v>768</v>
      </c>
      <c r="D2691" s="56">
        <v>13100</v>
      </c>
      <c r="E2691" s="29"/>
      <c r="F2691" s="29"/>
      <c r="L2691" s="54"/>
    </row>
    <row r="2692" spans="1:13" x14ac:dyDescent="0.3">
      <c r="A2692" s="20">
        <v>2560</v>
      </c>
      <c r="B2692" s="58" t="s">
        <v>2705</v>
      </c>
      <c r="C2692" s="57" t="s">
        <v>1811</v>
      </c>
      <c r="D2692" s="56">
        <v>3700</v>
      </c>
      <c r="E2692" s="29"/>
      <c r="F2692" s="29"/>
      <c r="L2692" s="54"/>
    </row>
    <row r="2693" spans="1:13" ht="31.5" x14ac:dyDescent="0.3">
      <c r="A2693" s="16">
        <v>2561</v>
      </c>
      <c r="B2693" s="58" t="s">
        <v>767</v>
      </c>
      <c r="C2693" s="57" t="s">
        <v>1810</v>
      </c>
      <c r="D2693" s="56">
        <v>13100</v>
      </c>
      <c r="E2693" s="29"/>
      <c r="F2693" s="29"/>
      <c r="L2693" s="54"/>
    </row>
    <row r="2694" spans="1:13" ht="31.5" x14ac:dyDescent="0.3">
      <c r="A2694" s="20">
        <v>2562</v>
      </c>
      <c r="B2694" s="58" t="s">
        <v>2705</v>
      </c>
      <c r="C2694" s="57" t="s">
        <v>1809</v>
      </c>
      <c r="D2694" s="56">
        <v>6100</v>
      </c>
      <c r="E2694" s="29"/>
      <c r="F2694" s="29"/>
      <c r="L2694" s="54"/>
    </row>
    <row r="2695" spans="1:13" x14ac:dyDescent="0.3">
      <c r="A2695" s="16">
        <v>2563</v>
      </c>
      <c r="B2695" s="58" t="s">
        <v>2705</v>
      </c>
      <c r="C2695" s="57" t="s">
        <v>1808</v>
      </c>
      <c r="D2695" s="56">
        <v>13100</v>
      </c>
      <c r="E2695" s="29"/>
      <c r="F2695" s="29"/>
      <c r="L2695" s="54"/>
    </row>
    <row r="2696" spans="1:13" ht="31.5" x14ac:dyDescent="0.3">
      <c r="A2696" s="20">
        <v>2564</v>
      </c>
      <c r="B2696" s="58" t="s">
        <v>2705</v>
      </c>
      <c r="C2696" s="57" t="s">
        <v>1952</v>
      </c>
      <c r="D2696" s="56">
        <v>14600</v>
      </c>
      <c r="E2696" s="29"/>
      <c r="F2696" s="29"/>
      <c r="L2696" s="54"/>
    </row>
    <row r="2697" spans="1:13" x14ac:dyDescent="0.3">
      <c r="A2697" s="16">
        <v>2565</v>
      </c>
      <c r="B2697" s="58" t="s">
        <v>2705</v>
      </c>
      <c r="C2697" s="57" t="s">
        <v>1953</v>
      </c>
      <c r="D2697" s="56">
        <v>13100</v>
      </c>
      <c r="E2697" s="29"/>
      <c r="F2697" s="29"/>
      <c r="L2697" s="54"/>
    </row>
    <row r="2698" spans="1:13" x14ac:dyDescent="0.3">
      <c r="A2698" s="20">
        <v>2566</v>
      </c>
      <c r="B2698" s="58" t="s">
        <v>2705</v>
      </c>
      <c r="C2698" s="57" t="s">
        <v>2089</v>
      </c>
      <c r="D2698" s="56">
        <v>13100</v>
      </c>
      <c r="E2698" s="29"/>
      <c r="F2698" s="29"/>
      <c r="L2698" s="54"/>
    </row>
    <row r="2699" spans="1:13" x14ac:dyDescent="0.3">
      <c r="A2699" s="16">
        <v>2567</v>
      </c>
      <c r="B2699" s="58" t="s">
        <v>2705</v>
      </c>
      <c r="C2699" s="57" t="s">
        <v>2090</v>
      </c>
      <c r="D2699" s="56">
        <v>13100</v>
      </c>
      <c r="E2699" s="29"/>
      <c r="F2699" s="29"/>
      <c r="L2699" s="54"/>
    </row>
    <row r="2700" spans="1:13" x14ac:dyDescent="0.3">
      <c r="A2700" s="20">
        <v>2568</v>
      </c>
      <c r="B2700" s="58" t="s">
        <v>767</v>
      </c>
      <c r="C2700" s="57" t="s">
        <v>2091</v>
      </c>
      <c r="D2700" s="56">
        <v>13100</v>
      </c>
      <c r="E2700" s="29"/>
      <c r="F2700" s="29"/>
      <c r="L2700" s="54"/>
    </row>
    <row r="2701" spans="1:13" ht="31.5" x14ac:dyDescent="0.3">
      <c r="A2701" s="16">
        <v>2569</v>
      </c>
      <c r="B2701" s="58" t="s">
        <v>2705</v>
      </c>
      <c r="C2701" s="57" t="s">
        <v>2092</v>
      </c>
      <c r="D2701" s="56">
        <v>13100</v>
      </c>
      <c r="E2701" s="29"/>
      <c r="F2701" s="29"/>
      <c r="L2701" s="54"/>
    </row>
    <row r="2702" spans="1:13" ht="31.5" x14ac:dyDescent="0.3">
      <c r="A2702" s="20">
        <v>2570</v>
      </c>
      <c r="B2702" s="62" t="s">
        <v>767</v>
      </c>
      <c r="C2702" s="63" t="s">
        <v>2640</v>
      </c>
      <c r="D2702" s="64">
        <v>13100</v>
      </c>
      <c r="E2702" s="29"/>
      <c r="F2702" s="29"/>
      <c r="L2702" s="54"/>
    </row>
    <row r="2703" spans="1:13" x14ac:dyDescent="0.3">
      <c r="A2703" s="16">
        <v>2571</v>
      </c>
      <c r="B2703" s="62" t="s">
        <v>767</v>
      </c>
      <c r="C2703" s="63" t="s">
        <v>2639</v>
      </c>
      <c r="D2703" s="64">
        <v>13100</v>
      </c>
      <c r="E2703" s="29"/>
      <c r="F2703" s="29"/>
      <c r="L2703" s="54"/>
    </row>
    <row r="2704" spans="1:13" x14ac:dyDescent="0.3">
      <c r="A2704" s="20">
        <v>2572</v>
      </c>
      <c r="B2704" s="62" t="s">
        <v>767</v>
      </c>
      <c r="C2704" s="63" t="s">
        <v>2638</v>
      </c>
      <c r="D2704" s="64">
        <v>13000</v>
      </c>
      <c r="E2704" s="29"/>
      <c r="F2704" s="29"/>
      <c r="L2704" s="54"/>
    </row>
    <row r="2705" spans="1:13" ht="31.5" x14ac:dyDescent="0.3">
      <c r="A2705" s="16">
        <v>2573</v>
      </c>
      <c r="B2705" s="62" t="s">
        <v>767</v>
      </c>
      <c r="C2705" s="63" t="s">
        <v>2637</v>
      </c>
      <c r="D2705" s="64">
        <v>13100</v>
      </c>
      <c r="E2705" s="29"/>
      <c r="F2705" s="29"/>
      <c r="L2705" s="54"/>
    </row>
    <row r="2706" spans="1:13" x14ac:dyDescent="0.3">
      <c r="A2706" s="20">
        <v>2574</v>
      </c>
      <c r="B2706" s="62" t="s">
        <v>767</v>
      </c>
      <c r="C2706" s="63" t="s">
        <v>2636</v>
      </c>
      <c r="D2706" s="64">
        <v>13100</v>
      </c>
      <c r="E2706" s="29"/>
      <c r="F2706" s="29"/>
      <c r="L2706" s="54"/>
    </row>
    <row r="2707" spans="1:13" x14ac:dyDescent="0.3">
      <c r="A2707" s="16">
        <v>2575</v>
      </c>
      <c r="B2707" s="62" t="s">
        <v>767</v>
      </c>
      <c r="C2707" s="63" t="s">
        <v>2635</v>
      </c>
      <c r="D2707" s="64">
        <v>21200</v>
      </c>
      <c r="E2707" s="29"/>
      <c r="F2707" s="29"/>
      <c r="L2707" s="54"/>
    </row>
    <row r="2708" spans="1:13" x14ac:dyDescent="0.3">
      <c r="A2708" s="20">
        <v>2576</v>
      </c>
      <c r="B2708" s="62" t="s">
        <v>767</v>
      </c>
      <c r="C2708" s="63" t="s">
        <v>2634</v>
      </c>
      <c r="D2708" s="64">
        <v>13100</v>
      </c>
      <c r="E2708" s="29"/>
      <c r="F2708" s="29"/>
      <c r="L2708" s="54"/>
    </row>
    <row r="2709" spans="1:13" x14ac:dyDescent="0.3">
      <c r="A2709" s="16">
        <v>2577</v>
      </c>
      <c r="B2709" s="58" t="s">
        <v>767</v>
      </c>
      <c r="C2709" s="57" t="s">
        <v>3075</v>
      </c>
      <c r="D2709" s="56">
        <v>21200</v>
      </c>
      <c r="E2709" s="29"/>
      <c r="F2709" s="29"/>
      <c r="L2709" s="54"/>
    </row>
    <row r="2710" spans="1:13" x14ac:dyDescent="0.3">
      <c r="A2710" s="20">
        <v>2578</v>
      </c>
      <c r="B2710" s="58" t="s">
        <v>767</v>
      </c>
      <c r="C2710" s="57" t="s">
        <v>3074</v>
      </c>
      <c r="D2710" s="56">
        <v>14600</v>
      </c>
      <c r="E2710" s="29"/>
      <c r="F2710" s="29"/>
      <c r="L2710" s="54"/>
    </row>
    <row r="2711" spans="1:13" x14ac:dyDescent="0.3">
      <c r="A2711" s="80" t="s">
        <v>769</v>
      </c>
      <c r="B2711" s="81"/>
      <c r="C2711" s="82"/>
      <c r="D2711" s="19">
        <f>SUM(D2691:D2710)</f>
        <v>264700</v>
      </c>
      <c r="E2711" s="29"/>
      <c r="F2711" s="29"/>
      <c r="H2711" s="42">
        <f>SUM(D2691)</f>
        <v>13100</v>
      </c>
      <c r="I2711" s="51">
        <f>SUM(D2691:F2701)</f>
        <v>129200</v>
      </c>
      <c r="L2711" s="54"/>
      <c r="M2711" s="29">
        <f>SUM(D2691:D2708)</f>
        <v>228900</v>
      </c>
    </row>
    <row r="2712" spans="1:13" x14ac:dyDescent="0.3">
      <c r="A2712" s="16">
        <v>2579</v>
      </c>
      <c r="B2712" s="58" t="s">
        <v>2706</v>
      </c>
      <c r="C2712" s="57" t="s">
        <v>771</v>
      </c>
      <c r="D2712" s="56">
        <v>3700</v>
      </c>
      <c r="E2712" s="29"/>
      <c r="F2712" s="29"/>
      <c r="L2712" s="54"/>
    </row>
    <row r="2713" spans="1:13" x14ac:dyDescent="0.3">
      <c r="A2713" s="16">
        <v>2580</v>
      </c>
      <c r="B2713" s="58" t="s">
        <v>2706</v>
      </c>
      <c r="C2713" s="57" t="s">
        <v>770</v>
      </c>
      <c r="D2713" s="56">
        <v>3700</v>
      </c>
      <c r="E2713" s="29"/>
      <c r="F2713" s="29"/>
      <c r="L2713" s="54"/>
    </row>
    <row r="2714" spans="1:13" ht="31.5" x14ac:dyDescent="0.3">
      <c r="A2714" s="16">
        <v>2581</v>
      </c>
      <c r="B2714" s="58" t="s">
        <v>2706</v>
      </c>
      <c r="C2714" s="57" t="s">
        <v>1817</v>
      </c>
      <c r="D2714" s="56">
        <v>7100</v>
      </c>
      <c r="E2714" s="29"/>
      <c r="F2714" s="29"/>
      <c r="L2714" s="54"/>
    </row>
    <row r="2715" spans="1:13" x14ac:dyDescent="0.3">
      <c r="A2715" s="16">
        <v>2582</v>
      </c>
      <c r="B2715" s="58" t="s">
        <v>2706</v>
      </c>
      <c r="C2715" s="57" t="s">
        <v>1816</v>
      </c>
      <c r="D2715" s="56">
        <v>3700</v>
      </c>
      <c r="E2715" s="29"/>
      <c r="F2715" s="29"/>
      <c r="L2715" s="54"/>
    </row>
    <row r="2716" spans="1:13" x14ac:dyDescent="0.3">
      <c r="A2716" s="16">
        <v>2583</v>
      </c>
      <c r="B2716" s="58" t="s">
        <v>2706</v>
      </c>
      <c r="C2716" s="57" t="s">
        <v>1815</v>
      </c>
      <c r="D2716" s="56">
        <v>7100</v>
      </c>
      <c r="E2716" s="29"/>
      <c r="F2716" s="29"/>
      <c r="L2716" s="54"/>
    </row>
    <row r="2717" spans="1:13" x14ac:dyDescent="0.3">
      <c r="A2717" s="16">
        <v>2584</v>
      </c>
      <c r="B2717" s="58" t="s">
        <v>2706</v>
      </c>
      <c r="C2717" s="57" t="s">
        <v>1814</v>
      </c>
      <c r="D2717" s="56">
        <v>7100</v>
      </c>
      <c r="E2717" s="29"/>
      <c r="F2717" s="29"/>
      <c r="L2717" s="54"/>
    </row>
    <row r="2718" spans="1:13" x14ac:dyDescent="0.3">
      <c r="A2718" s="16">
        <v>2585</v>
      </c>
      <c r="B2718" s="58" t="s">
        <v>2706</v>
      </c>
      <c r="C2718" s="57" t="s">
        <v>1813</v>
      </c>
      <c r="D2718" s="56">
        <v>7100</v>
      </c>
      <c r="E2718" s="29"/>
      <c r="F2718" s="29"/>
      <c r="L2718" s="54"/>
    </row>
    <row r="2719" spans="1:13" ht="31.5" x14ac:dyDescent="0.3">
      <c r="A2719" s="16">
        <v>2586</v>
      </c>
      <c r="B2719" s="58" t="s">
        <v>2706</v>
      </c>
      <c r="C2719" s="57" t="s">
        <v>1812</v>
      </c>
      <c r="D2719" s="56">
        <v>7100</v>
      </c>
      <c r="E2719" s="29"/>
      <c r="F2719" s="29"/>
      <c r="L2719" s="54"/>
    </row>
    <row r="2720" spans="1:13" x14ac:dyDescent="0.3">
      <c r="A2720" s="16">
        <v>2587</v>
      </c>
      <c r="B2720" s="58" t="s">
        <v>2706</v>
      </c>
      <c r="C2720" s="63" t="s">
        <v>2641</v>
      </c>
      <c r="D2720" s="64">
        <v>3700</v>
      </c>
      <c r="E2720" s="29"/>
      <c r="F2720" s="29"/>
      <c r="L2720" s="54"/>
    </row>
    <row r="2721" spans="1:13" x14ac:dyDescent="0.3">
      <c r="A2721" s="80" t="s">
        <v>772</v>
      </c>
      <c r="B2721" s="81"/>
      <c r="C2721" s="82"/>
      <c r="D2721" s="19">
        <f>SUM(D2712:D2720)</f>
        <v>50300</v>
      </c>
      <c r="E2721" s="29"/>
      <c r="F2721" s="29"/>
      <c r="H2721" s="42">
        <f>SUM(D2712:D2713)</f>
        <v>7400</v>
      </c>
      <c r="I2721" s="51">
        <f>SUM(D2712:D2719)</f>
        <v>46600</v>
      </c>
      <c r="L2721" s="54"/>
      <c r="M2721" s="29">
        <f>SUM(D2712:D2720)</f>
        <v>50300</v>
      </c>
    </row>
    <row r="2722" spans="1:13" ht="19.5" customHeight="1" x14ac:dyDescent="0.3">
      <c r="A2722" s="16">
        <v>2588</v>
      </c>
      <c r="B2722" s="58" t="s">
        <v>2707</v>
      </c>
      <c r="C2722" s="57" t="s">
        <v>779</v>
      </c>
      <c r="D2722" s="56">
        <v>3700</v>
      </c>
      <c r="E2722" s="29"/>
      <c r="F2722" s="29"/>
      <c r="L2722" s="54"/>
    </row>
    <row r="2723" spans="1:13" x14ac:dyDescent="0.3">
      <c r="A2723" s="16">
        <v>2589</v>
      </c>
      <c r="B2723" s="58" t="s">
        <v>2707</v>
      </c>
      <c r="C2723" s="57" t="s">
        <v>778</v>
      </c>
      <c r="D2723" s="56">
        <v>3700</v>
      </c>
      <c r="E2723" s="29"/>
      <c r="F2723" s="29"/>
      <c r="L2723" s="54"/>
    </row>
    <row r="2724" spans="1:13" x14ac:dyDescent="0.3">
      <c r="A2724" s="16">
        <v>2590</v>
      </c>
      <c r="B2724" s="58" t="s">
        <v>2707</v>
      </c>
      <c r="C2724" s="57" t="s">
        <v>777</v>
      </c>
      <c r="D2724" s="56">
        <v>3600</v>
      </c>
      <c r="E2724" s="29"/>
      <c r="F2724" s="29"/>
      <c r="L2724" s="54"/>
    </row>
    <row r="2725" spans="1:13" x14ac:dyDescent="0.3">
      <c r="A2725" s="16">
        <v>2591</v>
      </c>
      <c r="B2725" s="58" t="s">
        <v>2707</v>
      </c>
      <c r="C2725" s="57" t="s">
        <v>776</v>
      </c>
      <c r="D2725" s="56">
        <v>5900</v>
      </c>
      <c r="E2725" s="29"/>
      <c r="F2725" s="29"/>
      <c r="L2725" s="54"/>
    </row>
    <row r="2726" spans="1:13" x14ac:dyDescent="0.3">
      <c r="A2726" s="16">
        <v>2592</v>
      </c>
      <c r="B2726" s="58" t="s">
        <v>2707</v>
      </c>
      <c r="C2726" s="57" t="s">
        <v>775</v>
      </c>
      <c r="D2726" s="56">
        <v>5900</v>
      </c>
      <c r="E2726" s="29"/>
      <c r="F2726" s="29"/>
      <c r="L2726" s="54"/>
    </row>
    <row r="2727" spans="1:13" x14ac:dyDescent="0.3">
      <c r="A2727" s="16">
        <v>2593</v>
      </c>
      <c r="B2727" s="58" t="s">
        <v>2707</v>
      </c>
      <c r="C2727" s="57" t="s">
        <v>773</v>
      </c>
      <c r="D2727" s="56">
        <v>3700</v>
      </c>
      <c r="E2727" s="29"/>
      <c r="F2727" s="29"/>
      <c r="L2727" s="54"/>
    </row>
    <row r="2728" spans="1:13" ht="31.5" x14ac:dyDescent="0.3">
      <c r="A2728" s="16">
        <v>2594</v>
      </c>
      <c r="B2728" s="58" t="s">
        <v>2707</v>
      </c>
      <c r="C2728" s="57" t="s">
        <v>1826</v>
      </c>
      <c r="D2728" s="56">
        <v>3700</v>
      </c>
      <c r="E2728" s="29"/>
      <c r="F2728" s="29"/>
      <c r="L2728" s="54"/>
    </row>
    <row r="2729" spans="1:13" x14ac:dyDescent="0.3">
      <c r="A2729" s="16">
        <v>2595</v>
      </c>
      <c r="B2729" s="58" t="s">
        <v>2707</v>
      </c>
      <c r="C2729" s="57" t="s">
        <v>1825</v>
      </c>
      <c r="D2729" s="56">
        <v>3700</v>
      </c>
      <c r="E2729" s="29"/>
      <c r="F2729" s="29"/>
      <c r="L2729" s="54"/>
    </row>
    <row r="2730" spans="1:13" x14ac:dyDescent="0.3">
      <c r="A2730" s="16">
        <v>2596</v>
      </c>
      <c r="B2730" s="58" t="s">
        <v>2708</v>
      </c>
      <c r="C2730" s="57" t="s">
        <v>1824</v>
      </c>
      <c r="D2730" s="56">
        <v>13100</v>
      </c>
      <c r="E2730" s="29"/>
      <c r="F2730" s="29"/>
      <c r="L2730" s="54"/>
    </row>
    <row r="2731" spans="1:13" ht="31.5" x14ac:dyDescent="0.3">
      <c r="A2731" s="16">
        <v>2597</v>
      </c>
      <c r="B2731" s="58" t="s">
        <v>2707</v>
      </c>
      <c r="C2731" s="57" t="s">
        <v>1823</v>
      </c>
      <c r="D2731" s="56">
        <v>3700</v>
      </c>
      <c r="E2731" s="29"/>
      <c r="F2731" s="29"/>
      <c r="L2731" s="54"/>
    </row>
    <row r="2732" spans="1:13" ht="31.5" x14ac:dyDescent="0.3">
      <c r="A2732" s="16">
        <v>2598</v>
      </c>
      <c r="B2732" s="58" t="s">
        <v>2707</v>
      </c>
      <c r="C2732" s="57" t="s">
        <v>1822</v>
      </c>
      <c r="D2732" s="56">
        <v>3700</v>
      </c>
      <c r="E2732" s="29"/>
      <c r="F2732" s="29"/>
      <c r="L2732" s="54"/>
    </row>
    <row r="2733" spans="1:13" x14ac:dyDescent="0.3">
      <c r="A2733" s="16">
        <v>2599</v>
      </c>
      <c r="B2733" s="58" t="s">
        <v>2708</v>
      </c>
      <c r="C2733" s="57" t="s">
        <v>1821</v>
      </c>
      <c r="D2733" s="56">
        <v>13100</v>
      </c>
      <c r="E2733" s="29"/>
      <c r="F2733" s="29"/>
      <c r="L2733" s="54"/>
    </row>
    <row r="2734" spans="1:13" x14ac:dyDescent="0.3">
      <c r="A2734" s="16">
        <v>2600</v>
      </c>
      <c r="B2734" s="58" t="s">
        <v>2708</v>
      </c>
      <c r="C2734" s="57" t="s">
        <v>1820</v>
      </c>
      <c r="D2734" s="56">
        <v>13100</v>
      </c>
      <c r="E2734" s="29"/>
      <c r="F2734" s="29"/>
      <c r="L2734" s="54"/>
    </row>
    <row r="2735" spans="1:13" x14ac:dyDescent="0.3">
      <c r="A2735" s="16">
        <v>2601</v>
      </c>
      <c r="B2735" s="58" t="s">
        <v>2708</v>
      </c>
      <c r="C2735" s="57" t="s">
        <v>1819</v>
      </c>
      <c r="D2735" s="56">
        <v>5300</v>
      </c>
      <c r="E2735" s="29"/>
      <c r="F2735" s="29"/>
      <c r="L2735" s="54"/>
    </row>
    <row r="2736" spans="1:13" x14ac:dyDescent="0.3">
      <c r="A2736" s="16">
        <v>2602</v>
      </c>
      <c r="B2736" s="58" t="s">
        <v>2708</v>
      </c>
      <c r="C2736" s="57" t="s">
        <v>1818</v>
      </c>
      <c r="D2736" s="56">
        <v>13100</v>
      </c>
      <c r="E2736" s="29"/>
      <c r="F2736" s="29"/>
      <c r="L2736" s="54"/>
    </row>
    <row r="2737" spans="1:13" x14ac:dyDescent="0.3">
      <c r="A2737" s="80" t="s">
        <v>2709</v>
      </c>
      <c r="B2737" s="81"/>
      <c r="C2737" s="82"/>
      <c r="D2737" s="19">
        <f>SUM(D2722:D2736)</f>
        <v>99000</v>
      </c>
      <c r="E2737" s="29"/>
      <c r="F2737" s="29"/>
      <c r="H2737" s="42">
        <f>SUM(D2722:D2727)</f>
        <v>26500</v>
      </c>
      <c r="I2737" s="51">
        <f>SUM(D2722:D2736)</f>
        <v>99000</v>
      </c>
      <c r="L2737" s="54"/>
      <c r="M2737" s="29">
        <f>SUM(D2722:D2736)</f>
        <v>99000</v>
      </c>
    </row>
    <row r="2738" spans="1:13" x14ac:dyDescent="0.3">
      <c r="A2738" s="16">
        <v>2603</v>
      </c>
      <c r="B2738" s="58" t="s">
        <v>2082</v>
      </c>
      <c r="C2738" s="57" t="s">
        <v>786</v>
      </c>
      <c r="D2738" s="56">
        <v>1200</v>
      </c>
      <c r="E2738" s="29"/>
      <c r="F2738" s="29"/>
      <c r="L2738" s="54"/>
    </row>
    <row r="2739" spans="1:13" ht="31.5" x14ac:dyDescent="0.3">
      <c r="A2739" s="16">
        <v>2604</v>
      </c>
      <c r="B2739" s="58" t="s">
        <v>2082</v>
      </c>
      <c r="C2739" s="57" t="s">
        <v>785</v>
      </c>
      <c r="D2739" s="56">
        <v>1200</v>
      </c>
      <c r="E2739" s="29"/>
      <c r="F2739" s="29"/>
      <c r="L2739" s="54"/>
    </row>
    <row r="2740" spans="1:13" x14ac:dyDescent="0.3">
      <c r="A2740" s="16">
        <v>2605</v>
      </c>
      <c r="B2740" s="58" t="s">
        <v>2082</v>
      </c>
      <c r="C2740" s="57" t="s">
        <v>784</v>
      </c>
      <c r="D2740" s="56">
        <v>1200</v>
      </c>
      <c r="E2740" s="29"/>
      <c r="F2740" s="29"/>
      <c r="L2740" s="54"/>
    </row>
    <row r="2741" spans="1:13" ht="31.5" x14ac:dyDescent="0.3">
      <c r="A2741" s="16">
        <v>2606</v>
      </c>
      <c r="B2741" s="58" t="s">
        <v>2082</v>
      </c>
      <c r="C2741" s="57" t="s">
        <v>783</v>
      </c>
      <c r="D2741" s="56">
        <v>1200</v>
      </c>
      <c r="E2741" s="29"/>
      <c r="F2741" s="29"/>
      <c r="L2741" s="54"/>
    </row>
    <row r="2742" spans="1:13" x14ac:dyDescent="0.3">
      <c r="A2742" s="16">
        <v>2607</v>
      </c>
      <c r="B2742" s="58" t="s">
        <v>2082</v>
      </c>
      <c r="C2742" s="57" t="s">
        <v>782</v>
      </c>
      <c r="D2742" s="56">
        <v>1200</v>
      </c>
      <c r="E2742" s="29"/>
      <c r="F2742" s="29"/>
      <c r="L2742" s="54"/>
    </row>
    <row r="2743" spans="1:13" ht="31.5" x14ac:dyDescent="0.3">
      <c r="A2743" s="16">
        <v>2608</v>
      </c>
      <c r="B2743" s="58" t="s">
        <v>2082</v>
      </c>
      <c r="C2743" s="57" t="s">
        <v>781</v>
      </c>
      <c r="D2743" s="56">
        <v>1200</v>
      </c>
      <c r="E2743" s="29"/>
      <c r="F2743" s="29"/>
      <c r="L2743" s="54"/>
    </row>
    <row r="2744" spans="1:13" x14ac:dyDescent="0.3">
      <c r="A2744" s="16">
        <v>2609</v>
      </c>
      <c r="B2744" s="58" t="s">
        <v>2082</v>
      </c>
      <c r="C2744" s="57" t="s">
        <v>1836</v>
      </c>
      <c r="D2744" s="56">
        <v>3700</v>
      </c>
      <c r="E2744" s="29"/>
      <c r="F2744" s="29"/>
      <c r="L2744" s="54"/>
    </row>
    <row r="2745" spans="1:13" x14ac:dyDescent="0.3">
      <c r="A2745" s="16">
        <v>2610</v>
      </c>
      <c r="B2745" s="58" t="s">
        <v>2082</v>
      </c>
      <c r="C2745" s="57" t="s">
        <v>1835</v>
      </c>
      <c r="D2745" s="56">
        <v>3700</v>
      </c>
      <c r="E2745" s="29"/>
      <c r="F2745" s="29"/>
      <c r="L2745" s="54"/>
    </row>
    <row r="2746" spans="1:13" x14ac:dyDescent="0.3">
      <c r="A2746" s="16">
        <v>2611</v>
      </c>
      <c r="B2746" s="58" t="s">
        <v>2082</v>
      </c>
      <c r="C2746" s="57" t="s">
        <v>1834</v>
      </c>
      <c r="D2746" s="56">
        <v>3700</v>
      </c>
      <c r="E2746" s="29"/>
      <c r="F2746" s="29"/>
      <c r="L2746" s="54"/>
    </row>
    <row r="2747" spans="1:13" x14ac:dyDescent="0.3">
      <c r="A2747" s="16">
        <v>2612</v>
      </c>
      <c r="B2747" s="58" t="s">
        <v>2082</v>
      </c>
      <c r="C2747" s="57" t="s">
        <v>1833</v>
      </c>
      <c r="D2747" s="56">
        <v>3600</v>
      </c>
      <c r="E2747" s="29"/>
      <c r="F2747" s="29"/>
      <c r="L2747" s="54"/>
    </row>
    <row r="2748" spans="1:13" x14ac:dyDescent="0.3">
      <c r="A2748" s="16">
        <v>2613</v>
      </c>
      <c r="B2748" s="58" t="s">
        <v>2082</v>
      </c>
      <c r="C2748" s="57" t="s">
        <v>1832</v>
      </c>
      <c r="D2748" s="56">
        <v>3700</v>
      </c>
      <c r="E2748" s="29"/>
      <c r="F2748" s="29"/>
      <c r="L2748" s="54"/>
    </row>
    <row r="2749" spans="1:13" x14ac:dyDescent="0.3">
      <c r="A2749" s="16">
        <v>2614</v>
      </c>
      <c r="B2749" s="58" t="s">
        <v>2082</v>
      </c>
      <c r="C2749" s="57" t="s">
        <v>1831</v>
      </c>
      <c r="D2749" s="56">
        <v>3700</v>
      </c>
      <c r="E2749" s="29"/>
      <c r="F2749" s="29"/>
      <c r="L2749" s="54"/>
    </row>
    <row r="2750" spans="1:13" x14ac:dyDescent="0.3">
      <c r="A2750" s="16">
        <v>2615</v>
      </c>
      <c r="B2750" s="58" t="s">
        <v>2082</v>
      </c>
      <c r="C2750" s="57" t="s">
        <v>1830</v>
      </c>
      <c r="D2750" s="56">
        <v>6100</v>
      </c>
      <c r="E2750" s="29"/>
      <c r="F2750" s="29"/>
      <c r="L2750" s="54"/>
    </row>
    <row r="2751" spans="1:13" ht="31.5" x14ac:dyDescent="0.3">
      <c r="A2751" s="16">
        <v>2616</v>
      </c>
      <c r="B2751" s="58" t="s">
        <v>2082</v>
      </c>
      <c r="C2751" s="57" t="s">
        <v>1829</v>
      </c>
      <c r="D2751" s="56">
        <v>3700</v>
      </c>
      <c r="E2751" s="29"/>
      <c r="F2751" s="29"/>
      <c r="L2751" s="54"/>
    </row>
    <row r="2752" spans="1:13" x14ac:dyDescent="0.3">
      <c r="A2752" s="16">
        <v>2617</v>
      </c>
      <c r="B2752" s="58" t="s">
        <v>2082</v>
      </c>
      <c r="C2752" s="57" t="s">
        <v>1828</v>
      </c>
      <c r="D2752" s="56">
        <v>3700</v>
      </c>
      <c r="E2752" s="29"/>
      <c r="F2752" s="29"/>
      <c r="L2752" s="54"/>
    </row>
    <row r="2753" spans="1:13" x14ac:dyDescent="0.3">
      <c r="A2753" s="16">
        <v>2618</v>
      </c>
      <c r="B2753" s="58" t="s">
        <v>780</v>
      </c>
      <c r="C2753" s="57" t="s">
        <v>1827</v>
      </c>
      <c r="D2753" s="56">
        <v>3700</v>
      </c>
      <c r="E2753" s="29"/>
      <c r="F2753" s="29"/>
      <c r="L2753" s="54"/>
    </row>
    <row r="2754" spans="1:13" x14ac:dyDescent="0.3">
      <c r="A2754" s="16">
        <v>2619</v>
      </c>
      <c r="B2754" s="58" t="s">
        <v>2082</v>
      </c>
      <c r="C2754" s="63" t="s">
        <v>2649</v>
      </c>
      <c r="D2754" s="75">
        <v>3200</v>
      </c>
      <c r="E2754" s="29"/>
      <c r="F2754" s="29"/>
      <c r="L2754" s="54"/>
    </row>
    <row r="2755" spans="1:13" x14ac:dyDescent="0.3">
      <c r="A2755" s="16">
        <v>2620</v>
      </c>
      <c r="B2755" s="58" t="s">
        <v>2082</v>
      </c>
      <c r="C2755" s="63" t="s">
        <v>2648</v>
      </c>
      <c r="D2755" s="75">
        <v>3200</v>
      </c>
      <c r="E2755" s="29"/>
      <c r="F2755" s="29"/>
      <c r="L2755" s="54"/>
    </row>
    <row r="2756" spans="1:13" x14ac:dyDescent="0.3">
      <c r="A2756" s="16">
        <v>2621</v>
      </c>
      <c r="B2756" s="58" t="s">
        <v>2082</v>
      </c>
      <c r="C2756" s="63" t="s">
        <v>2647</v>
      </c>
      <c r="D2756" s="75">
        <v>3200</v>
      </c>
      <c r="E2756" s="29"/>
      <c r="F2756" s="29"/>
      <c r="L2756" s="54"/>
    </row>
    <row r="2757" spans="1:13" x14ac:dyDescent="0.3">
      <c r="A2757" s="16">
        <v>2622</v>
      </c>
      <c r="B2757" s="58" t="s">
        <v>2082</v>
      </c>
      <c r="C2757" s="63" t="s">
        <v>2646</v>
      </c>
      <c r="D2757" s="75">
        <v>3200</v>
      </c>
      <c r="E2757" s="29"/>
      <c r="F2757" s="29"/>
      <c r="L2757" s="54"/>
    </row>
    <row r="2758" spans="1:13" ht="31.5" x14ac:dyDescent="0.3">
      <c r="A2758" s="16">
        <v>2623</v>
      </c>
      <c r="B2758" s="58" t="s">
        <v>2082</v>
      </c>
      <c r="C2758" s="63" t="s">
        <v>2645</v>
      </c>
      <c r="D2758" s="75">
        <v>12362.5</v>
      </c>
      <c r="E2758" s="29"/>
      <c r="F2758" s="29"/>
      <c r="L2758" s="54"/>
    </row>
    <row r="2759" spans="1:13" x14ac:dyDescent="0.3">
      <c r="A2759" s="16">
        <v>2624</v>
      </c>
      <c r="B2759" s="62" t="s">
        <v>780</v>
      </c>
      <c r="C2759" s="63" t="s">
        <v>2644</v>
      </c>
      <c r="D2759" s="64">
        <v>13100</v>
      </c>
      <c r="E2759" s="29"/>
      <c r="F2759" s="29"/>
      <c r="L2759" s="54"/>
    </row>
    <row r="2760" spans="1:13" x14ac:dyDescent="0.3">
      <c r="A2760" s="16">
        <v>2625</v>
      </c>
      <c r="B2760" s="62" t="s">
        <v>780</v>
      </c>
      <c r="C2760" s="63" t="s">
        <v>2643</v>
      </c>
      <c r="D2760" s="64">
        <v>13100</v>
      </c>
      <c r="E2760" s="29"/>
      <c r="F2760" s="29"/>
      <c r="L2760" s="54"/>
    </row>
    <row r="2761" spans="1:13" x14ac:dyDescent="0.3">
      <c r="A2761" s="16">
        <v>2626</v>
      </c>
      <c r="B2761" s="62" t="s">
        <v>780</v>
      </c>
      <c r="C2761" s="63" t="s">
        <v>2642</v>
      </c>
      <c r="D2761" s="64">
        <v>13100</v>
      </c>
      <c r="E2761" s="29"/>
      <c r="F2761" s="29"/>
      <c r="L2761" s="54"/>
    </row>
    <row r="2762" spans="1:13" x14ac:dyDescent="0.3">
      <c r="A2762" s="16">
        <v>2627</v>
      </c>
      <c r="B2762" s="58" t="s">
        <v>780</v>
      </c>
      <c r="C2762" s="57" t="s">
        <v>3080</v>
      </c>
      <c r="D2762" s="56">
        <v>3700</v>
      </c>
      <c r="E2762" s="29"/>
      <c r="F2762" s="29"/>
      <c r="L2762" s="54"/>
    </row>
    <row r="2763" spans="1:13" x14ac:dyDescent="0.3">
      <c r="A2763" s="16">
        <v>2628</v>
      </c>
      <c r="B2763" s="58" t="s">
        <v>780</v>
      </c>
      <c r="C2763" s="57" t="s">
        <v>3079</v>
      </c>
      <c r="D2763" s="56">
        <v>3700</v>
      </c>
      <c r="E2763" s="29"/>
      <c r="F2763" s="29"/>
      <c r="L2763" s="54"/>
    </row>
    <row r="2764" spans="1:13" x14ac:dyDescent="0.3">
      <c r="A2764" s="16">
        <v>2629</v>
      </c>
      <c r="B2764" s="58" t="s">
        <v>780</v>
      </c>
      <c r="C2764" s="57" t="s">
        <v>3078</v>
      </c>
      <c r="D2764" s="56">
        <v>3700</v>
      </c>
      <c r="E2764" s="29"/>
      <c r="F2764" s="29"/>
      <c r="L2764" s="54"/>
    </row>
    <row r="2765" spans="1:13" x14ac:dyDescent="0.3">
      <c r="A2765" s="16">
        <v>2630</v>
      </c>
      <c r="B2765" s="58" t="s">
        <v>780</v>
      </c>
      <c r="C2765" s="57" t="s">
        <v>3077</v>
      </c>
      <c r="D2765" s="56">
        <v>3700</v>
      </c>
      <c r="E2765" s="29"/>
      <c r="F2765" s="29"/>
      <c r="L2765" s="54"/>
    </row>
    <row r="2766" spans="1:13" x14ac:dyDescent="0.3">
      <c r="A2766" s="16">
        <v>2631</v>
      </c>
      <c r="B2766" s="58" t="s">
        <v>780</v>
      </c>
      <c r="C2766" s="57" t="s">
        <v>3076</v>
      </c>
      <c r="D2766" s="56">
        <v>3700</v>
      </c>
      <c r="E2766" s="29"/>
      <c r="F2766" s="29"/>
      <c r="L2766" s="54"/>
    </row>
    <row r="2767" spans="1:13" x14ac:dyDescent="0.3">
      <c r="A2767" s="80" t="s">
        <v>787</v>
      </c>
      <c r="B2767" s="81"/>
      <c r="C2767" s="82"/>
      <c r="D2767" s="19">
        <f>SUM(D2738:D2766)</f>
        <v>129462.5</v>
      </c>
      <c r="E2767" s="29"/>
      <c r="F2767" s="29"/>
      <c r="H2767" s="42">
        <f>SUM(D2738:D2743)</f>
        <v>7200</v>
      </c>
      <c r="I2767" s="51">
        <f>SUM(D2738:D2753)</f>
        <v>46500</v>
      </c>
      <c r="L2767" s="54"/>
      <c r="M2767" s="29">
        <f>SUM(D2738:D2761)</f>
        <v>110962.5</v>
      </c>
    </row>
    <row r="2768" spans="1:13" x14ac:dyDescent="0.3">
      <c r="A2768" s="16">
        <v>2632</v>
      </c>
      <c r="B2768" s="58" t="s">
        <v>2083</v>
      </c>
      <c r="C2768" s="57" t="s">
        <v>792</v>
      </c>
      <c r="D2768" s="56">
        <v>3600</v>
      </c>
      <c r="E2768" s="29"/>
      <c r="F2768" s="29"/>
      <c r="L2768" s="54"/>
    </row>
    <row r="2769" spans="1:12" x14ac:dyDescent="0.3">
      <c r="A2769" s="16">
        <v>2633</v>
      </c>
      <c r="B2769" s="58" t="s">
        <v>2083</v>
      </c>
      <c r="C2769" s="57" t="s">
        <v>791</v>
      </c>
      <c r="D2769" s="56">
        <v>3600</v>
      </c>
      <c r="E2769" s="29"/>
      <c r="F2769" s="29"/>
      <c r="L2769" s="54"/>
    </row>
    <row r="2770" spans="1:12" x14ac:dyDescent="0.3">
      <c r="A2770" s="16">
        <v>2634</v>
      </c>
      <c r="B2770" s="58" t="s">
        <v>2083</v>
      </c>
      <c r="C2770" s="57" t="s">
        <v>790</v>
      </c>
      <c r="D2770" s="56">
        <v>3700</v>
      </c>
      <c r="E2770" s="29"/>
      <c r="F2770" s="29"/>
      <c r="L2770" s="54"/>
    </row>
    <row r="2771" spans="1:12" x14ac:dyDescent="0.3">
      <c r="A2771" s="16">
        <v>2635</v>
      </c>
      <c r="B2771" s="58" t="s">
        <v>2083</v>
      </c>
      <c r="C2771" s="57" t="s">
        <v>789</v>
      </c>
      <c r="D2771" s="56">
        <v>3700</v>
      </c>
      <c r="E2771" s="29"/>
      <c r="F2771" s="29"/>
      <c r="L2771" s="54"/>
    </row>
    <row r="2772" spans="1:12" x14ac:dyDescent="0.3">
      <c r="A2772" s="16">
        <v>2636</v>
      </c>
      <c r="B2772" s="58" t="s">
        <v>2083</v>
      </c>
      <c r="C2772" s="57" t="s">
        <v>1843</v>
      </c>
      <c r="D2772" s="56">
        <v>3700</v>
      </c>
      <c r="E2772" s="29"/>
      <c r="F2772" s="29"/>
      <c r="L2772" s="54"/>
    </row>
    <row r="2773" spans="1:12" x14ac:dyDescent="0.3">
      <c r="A2773" s="16">
        <v>2637</v>
      </c>
      <c r="B2773" s="58" t="s">
        <v>2083</v>
      </c>
      <c r="C2773" s="57" t="s">
        <v>1842</v>
      </c>
      <c r="D2773" s="56">
        <v>3700</v>
      </c>
      <c r="E2773" s="29"/>
      <c r="F2773" s="29"/>
      <c r="L2773" s="54"/>
    </row>
    <row r="2774" spans="1:12" x14ac:dyDescent="0.3">
      <c r="A2774" s="16">
        <v>2638</v>
      </c>
      <c r="B2774" s="58" t="s">
        <v>2083</v>
      </c>
      <c r="C2774" s="57" t="s">
        <v>1841</v>
      </c>
      <c r="D2774" s="56">
        <v>3700</v>
      </c>
      <c r="E2774" s="29"/>
      <c r="F2774" s="29"/>
      <c r="L2774" s="54"/>
    </row>
    <row r="2775" spans="1:12" x14ac:dyDescent="0.3">
      <c r="A2775" s="16">
        <v>2639</v>
      </c>
      <c r="B2775" s="58" t="s">
        <v>2083</v>
      </c>
      <c r="C2775" s="57" t="s">
        <v>1840</v>
      </c>
      <c r="D2775" s="56">
        <v>6100</v>
      </c>
      <c r="E2775" s="29"/>
      <c r="F2775" s="29"/>
      <c r="L2775" s="54"/>
    </row>
    <row r="2776" spans="1:12" ht="31.5" x14ac:dyDescent="0.3">
      <c r="A2776" s="16">
        <v>2640</v>
      </c>
      <c r="B2776" s="58" t="s">
        <v>2083</v>
      </c>
      <c r="C2776" s="57" t="s">
        <v>1839</v>
      </c>
      <c r="D2776" s="56">
        <v>3700</v>
      </c>
      <c r="E2776" s="29"/>
      <c r="F2776" s="29"/>
      <c r="L2776" s="54"/>
    </row>
    <row r="2777" spans="1:12" x14ac:dyDescent="0.3">
      <c r="A2777" s="16">
        <v>2641</v>
      </c>
      <c r="B2777" s="58" t="s">
        <v>2083</v>
      </c>
      <c r="C2777" s="57" t="s">
        <v>1838</v>
      </c>
      <c r="D2777" s="56">
        <v>3700</v>
      </c>
      <c r="E2777" s="29"/>
      <c r="F2777" s="29"/>
      <c r="L2777" s="54"/>
    </row>
    <row r="2778" spans="1:12" x14ac:dyDescent="0.3">
      <c r="A2778" s="16">
        <v>2642</v>
      </c>
      <c r="B2778" s="58" t="s">
        <v>2083</v>
      </c>
      <c r="C2778" s="57" t="s">
        <v>1837</v>
      </c>
      <c r="D2778" s="56">
        <v>3700</v>
      </c>
      <c r="E2778" s="29"/>
      <c r="F2778" s="29"/>
      <c r="L2778" s="54"/>
    </row>
    <row r="2779" spans="1:12" x14ac:dyDescent="0.3">
      <c r="A2779" s="16">
        <v>2643</v>
      </c>
      <c r="B2779" s="58" t="s">
        <v>2083</v>
      </c>
      <c r="C2779" s="63" t="s">
        <v>2656</v>
      </c>
      <c r="D2779" s="64">
        <v>3700</v>
      </c>
      <c r="E2779" s="29"/>
      <c r="F2779" s="29"/>
      <c r="L2779" s="54"/>
    </row>
    <row r="2780" spans="1:12" x14ac:dyDescent="0.3">
      <c r="A2780" s="16">
        <v>2644</v>
      </c>
      <c r="B2780" s="58" t="s">
        <v>2083</v>
      </c>
      <c r="C2780" s="63" t="s">
        <v>2655</v>
      </c>
      <c r="D2780" s="64">
        <v>3700</v>
      </c>
      <c r="E2780" s="29"/>
      <c r="F2780" s="29"/>
      <c r="L2780" s="54"/>
    </row>
    <row r="2781" spans="1:12" x14ac:dyDescent="0.3">
      <c r="A2781" s="16">
        <v>2645</v>
      </c>
      <c r="B2781" s="62" t="s">
        <v>788</v>
      </c>
      <c r="C2781" s="63" t="s">
        <v>2654</v>
      </c>
      <c r="D2781" s="64">
        <v>3700</v>
      </c>
      <c r="E2781" s="29"/>
      <c r="F2781" s="29"/>
      <c r="L2781" s="54"/>
    </row>
    <row r="2782" spans="1:12" x14ac:dyDescent="0.3">
      <c r="A2782" s="16">
        <v>2646</v>
      </c>
      <c r="B2782" s="58" t="s">
        <v>2083</v>
      </c>
      <c r="C2782" s="63" t="s">
        <v>2653</v>
      </c>
      <c r="D2782" s="64">
        <v>3700</v>
      </c>
      <c r="E2782" s="29"/>
      <c r="F2782" s="29"/>
      <c r="L2782" s="54"/>
    </row>
    <row r="2783" spans="1:12" x14ac:dyDescent="0.3">
      <c r="A2783" s="16">
        <v>2647</v>
      </c>
      <c r="B2783" s="58" t="s">
        <v>2083</v>
      </c>
      <c r="C2783" s="63" t="s">
        <v>2652</v>
      </c>
      <c r="D2783" s="64">
        <v>3700</v>
      </c>
      <c r="E2783" s="29"/>
      <c r="F2783" s="29"/>
      <c r="L2783" s="54"/>
    </row>
    <row r="2784" spans="1:12" ht="31.5" x14ac:dyDescent="0.3">
      <c r="A2784" s="16">
        <v>2648</v>
      </c>
      <c r="B2784" s="58" t="s">
        <v>2083</v>
      </c>
      <c r="C2784" s="63" t="s">
        <v>2651</v>
      </c>
      <c r="D2784" s="64">
        <v>3700</v>
      </c>
      <c r="E2784" s="29"/>
      <c r="F2784" s="29"/>
      <c r="L2784" s="54"/>
    </row>
    <row r="2785" spans="1:13" x14ac:dyDescent="0.3">
      <c r="A2785" s="16">
        <v>2649</v>
      </c>
      <c r="B2785" s="58" t="s">
        <v>2083</v>
      </c>
      <c r="C2785" s="63" t="s">
        <v>2650</v>
      </c>
      <c r="D2785" s="64">
        <v>3700</v>
      </c>
      <c r="E2785" s="29"/>
      <c r="F2785" s="29"/>
      <c r="L2785" s="54"/>
    </row>
    <row r="2786" spans="1:13" x14ac:dyDescent="0.3">
      <c r="A2786" s="16">
        <v>2650</v>
      </c>
      <c r="B2786" s="58" t="s">
        <v>788</v>
      </c>
      <c r="C2786" s="57" t="s">
        <v>3084</v>
      </c>
      <c r="D2786" s="56">
        <v>3700</v>
      </c>
      <c r="E2786" s="29"/>
      <c r="F2786" s="29"/>
      <c r="L2786" s="54"/>
    </row>
    <row r="2787" spans="1:13" x14ac:dyDescent="0.3">
      <c r="A2787" s="16">
        <v>2651</v>
      </c>
      <c r="B2787" s="58" t="s">
        <v>788</v>
      </c>
      <c r="C2787" s="57" t="s">
        <v>3083</v>
      </c>
      <c r="D2787" s="56">
        <v>3400</v>
      </c>
      <c r="E2787" s="29"/>
      <c r="F2787" s="29"/>
      <c r="L2787" s="54"/>
    </row>
    <row r="2788" spans="1:13" x14ac:dyDescent="0.3">
      <c r="A2788" s="16">
        <v>2652</v>
      </c>
      <c r="B2788" s="58" t="s">
        <v>788</v>
      </c>
      <c r="C2788" s="57" t="s">
        <v>3082</v>
      </c>
      <c r="D2788" s="56">
        <v>3700</v>
      </c>
      <c r="E2788" s="29"/>
      <c r="F2788" s="29"/>
      <c r="L2788" s="54"/>
    </row>
    <row r="2789" spans="1:13" x14ac:dyDescent="0.3">
      <c r="A2789" s="16">
        <v>2653</v>
      </c>
      <c r="B2789" s="58" t="s">
        <v>788</v>
      </c>
      <c r="C2789" s="57" t="s">
        <v>3081</v>
      </c>
      <c r="D2789" s="56">
        <v>3700</v>
      </c>
      <c r="E2789" s="29"/>
      <c r="F2789" s="29"/>
      <c r="L2789" s="54"/>
    </row>
    <row r="2790" spans="1:13" x14ac:dyDescent="0.3">
      <c r="A2790" s="80" t="s">
        <v>793</v>
      </c>
      <c r="B2790" s="81"/>
      <c r="C2790" s="82"/>
      <c r="D2790" s="19">
        <f>SUM(D2768:D2789)</f>
        <v>83300</v>
      </c>
      <c r="E2790" s="29"/>
      <c r="F2790" s="29"/>
      <c r="H2790" s="42">
        <f>SUM(D2768:D2771)</f>
        <v>14600</v>
      </c>
      <c r="I2790" s="51">
        <f>SUM(D2768:D2778)</f>
        <v>42900</v>
      </c>
      <c r="L2790" s="54"/>
      <c r="M2790" s="29">
        <f>SUM(D2768:D2785)</f>
        <v>68800</v>
      </c>
    </row>
    <row r="2791" spans="1:13" ht="31.5" x14ac:dyDescent="0.3">
      <c r="A2791" s="16">
        <v>2654</v>
      </c>
      <c r="B2791" s="58" t="s">
        <v>2710</v>
      </c>
      <c r="C2791" s="57" t="s">
        <v>798</v>
      </c>
      <c r="D2791" s="56">
        <v>3700</v>
      </c>
      <c r="E2791" s="29"/>
      <c r="F2791" s="29"/>
      <c r="L2791" s="54"/>
    </row>
    <row r="2792" spans="1:13" ht="31.5" x14ac:dyDescent="0.3">
      <c r="A2792" s="16">
        <v>2655</v>
      </c>
      <c r="B2792" s="58" t="s">
        <v>2710</v>
      </c>
      <c r="C2792" s="57" t="s">
        <v>797</v>
      </c>
      <c r="D2792" s="56">
        <v>3700</v>
      </c>
      <c r="E2792" s="29"/>
      <c r="F2792" s="29"/>
      <c r="L2792" s="54"/>
    </row>
    <row r="2793" spans="1:13" ht="31.5" x14ac:dyDescent="0.3">
      <c r="A2793" s="16">
        <v>2656</v>
      </c>
      <c r="B2793" s="58" t="s">
        <v>2710</v>
      </c>
      <c r="C2793" s="57" t="s">
        <v>796</v>
      </c>
      <c r="D2793" s="56">
        <v>3700</v>
      </c>
      <c r="E2793" s="29"/>
      <c r="F2793" s="29"/>
      <c r="L2793" s="54"/>
    </row>
    <row r="2794" spans="1:13" ht="31.5" x14ac:dyDescent="0.3">
      <c r="A2794" s="16">
        <v>2657</v>
      </c>
      <c r="B2794" s="58" t="s">
        <v>2710</v>
      </c>
      <c r="C2794" s="57" t="s">
        <v>794</v>
      </c>
      <c r="D2794" s="56">
        <v>3700</v>
      </c>
      <c r="E2794" s="29"/>
      <c r="F2794" s="29"/>
      <c r="L2794" s="54"/>
    </row>
    <row r="2795" spans="1:13" ht="31.5" x14ac:dyDescent="0.3">
      <c r="A2795" s="16">
        <v>2658</v>
      </c>
      <c r="B2795" s="58" t="s">
        <v>2710</v>
      </c>
      <c r="C2795" s="57" t="s">
        <v>1846</v>
      </c>
      <c r="D2795" s="56">
        <v>3700</v>
      </c>
      <c r="E2795" s="29"/>
      <c r="F2795" s="29"/>
      <c r="L2795" s="54"/>
    </row>
    <row r="2796" spans="1:13" ht="31.5" x14ac:dyDescent="0.3">
      <c r="A2796" s="16">
        <v>2659</v>
      </c>
      <c r="B2796" s="58" t="s">
        <v>2710</v>
      </c>
      <c r="C2796" s="57" t="s">
        <v>1845</v>
      </c>
      <c r="D2796" s="56">
        <v>3700</v>
      </c>
      <c r="E2796" s="29"/>
      <c r="F2796" s="29"/>
      <c r="L2796" s="54"/>
    </row>
    <row r="2797" spans="1:13" ht="31.5" x14ac:dyDescent="0.3">
      <c r="A2797" s="16">
        <v>2660</v>
      </c>
      <c r="B2797" s="58" t="s">
        <v>2710</v>
      </c>
      <c r="C2797" s="57" t="s">
        <v>1844</v>
      </c>
      <c r="D2797" s="56">
        <v>3700</v>
      </c>
      <c r="E2797" s="29"/>
      <c r="F2797" s="29"/>
      <c r="L2797" s="54"/>
    </row>
    <row r="2798" spans="1:13" ht="31.5" x14ac:dyDescent="0.3">
      <c r="A2798" s="16">
        <v>2661</v>
      </c>
      <c r="B2798" s="62" t="s">
        <v>795</v>
      </c>
      <c r="C2798" s="63" t="s">
        <v>2660</v>
      </c>
      <c r="D2798" s="64">
        <v>3700</v>
      </c>
      <c r="E2798" s="29"/>
      <c r="F2798" s="29"/>
      <c r="L2798" s="54"/>
    </row>
    <row r="2799" spans="1:13" ht="31.5" x14ac:dyDescent="0.3">
      <c r="A2799" s="16">
        <v>2662</v>
      </c>
      <c r="B2799" s="62" t="s">
        <v>795</v>
      </c>
      <c r="C2799" s="63" t="s">
        <v>2659</v>
      </c>
      <c r="D2799" s="64">
        <v>3700</v>
      </c>
      <c r="E2799" s="29"/>
      <c r="F2799" s="29"/>
      <c r="L2799" s="54"/>
    </row>
    <row r="2800" spans="1:13" ht="31.5" x14ac:dyDescent="0.3">
      <c r="A2800" s="16">
        <v>2663</v>
      </c>
      <c r="B2800" s="62" t="s">
        <v>795</v>
      </c>
      <c r="C2800" s="63" t="s">
        <v>2658</v>
      </c>
      <c r="D2800" s="64">
        <v>6100</v>
      </c>
      <c r="E2800" s="29"/>
      <c r="F2800" s="29"/>
      <c r="L2800" s="54"/>
    </row>
    <row r="2801" spans="1:13" ht="31.5" x14ac:dyDescent="0.3">
      <c r="A2801" s="16">
        <v>2664</v>
      </c>
      <c r="B2801" s="62" t="s">
        <v>795</v>
      </c>
      <c r="C2801" s="63" t="s">
        <v>2657</v>
      </c>
      <c r="D2801" s="64">
        <v>3700</v>
      </c>
      <c r="E2801" s="29"/>
      <c r="F2801" s="29"/>
      <c r="L2801" s="54"/>
    </row>
    <row r="2802" spans="1:13" ht="31.5" x14ac:dyDescent="0.3">
      <c r="A2802" s="16">
        <v>2665</v>
      </c>
      <c r="B2802" s="58" t="s">
        <v>795</v>
      </c>
      <c r="C2802" s="57" t="s">
        <v>3085</v>
      </c>
      <c r="D2802" s="56">
        <v>3600</v>
      </c>
      <c r="E2802" s="29"/>
      <c r="F2802" s="29"/>
      <c r="L2802" s="54"/>
    </row>
    <row r="2803" spans="1:13" x14ac:dyDescent="0.3">
      <c r="A2803" s="80" t="s">
        <v>799</v>
      </c>
      <c r="B2803" s="81"/>
      <c r="C2803" s="82"/>
      <c r="D2803" s="19">
        <f>SUM(D2791:D2802)</f>
        <v>46700</v>
      </c>
      <c r="E2803" s="29"/>
      <c r="F2803" s="29"/>
      <c r="H2803" s="42">
        <f>SUM(D2791:D2794)</f>
        <v>14800</v>
      </c>
      <c r="I2803" s="51">
        <f>SUM(D2791:D2797)</f>
        <v>25900</v>
      </c>
      <c r="L2803" s="54"/>
      <c r="M2803" s="29">
        <f>SUM(D2791:D2801)</f>
        <v>43100</v>
      </c>
    </row>
    <row r="2804" spans="1:13" x14ac:dyDescent="0.3">
      <c r="A2804" s="16">
        <v>2666</v>
      </c>
      <c r="B2804" s="58" t="s">
        <v>2084</v>
      </c>
      <c r="C2804" s="57" t="s">
        <v>817</v>
      </c>
      <c r="D2804" s="56">
        <v>6100</v>
      </c>
      <c r="E2804" s="29"/>
      <c r="F2804" s="29"/>
      <c r="L2804" s="54"/>
    </row>
    <row r="2805" spans="1:13" ht="31.5" x14ac:dyDescent="0.3">
      <c r="A2805" s="16">
        <v>2667</v>
      </c>
      <c r="B2805" s="58" t="s">
        <v>2084</v>
      </c>
      <c r="C2805" s="57" t="s">
        <v>816</v>
      </c>
      <c r="D2805" s="56">
        <v>3700</v>
      </c>
      <c r="E2805" s="29"/>
      <c r="F2805" s="29"/>
      <c r="L2805" s="54"/>
    </row>
    <row r="2806" spans="1:13" x14ac:dyDescent="0.3">
      <c r="A2806" s="16">
        <v>2668</v>
      </c>
      <c r="B2806" s="58" t="s">
        <v>2084</v>
      </c>
      <c r="C2806" s="57" t="s">
        <v>815</v>
      </c>
      <c r="D2806" s="56">
        <v>14600</v>
      </c>
      <c r="E2806" s="29"/>
      <c r="F2806" s="29"/>
      <c r="L2806" s="54"/>
    </row>
    <row r="2807" spans="1:13" x14ac:dyDescent="0.3">
      <c r="A2807" s="16">
        <v>2669</v>
      </c>
      <c r="B2807" s="58" t="s">
        <v>2084</v>
      </c>
      <c r="C2807" s="57" t="s">
        <v>814</v>
      </c>
      <c r="D2807" s="56">
        <v>3600</v>
      </c>
      <c r="E2807" s="29"/>
      <c r="F2807" s="29"/>
      <c r="L2807" s="54"/>
    </row>
    <row r="2808" spans="1:13" x14ac:dyDescent="0.3">
      <c r="A2808" s="16">
        <v>2670</v>
      </c>
      <c r="B2808" s="58" t="s">
        <v>2084</v>
      </c>
      <c r="C2808" s="57" t="s">
        <v>813</v>
      </c>
      <c r="D2808" s="56">
        <v>13100</v>
      </c>
      <c r="E2808" s="29"/>
      <c r="F2808" s="29"/>
      <c r="L2808" s="54"/>
    </row>
    <row r="2809" spans="1:13" x14ac:dyDescent="0.3">
      <c r="A2809" s="16">
        <v>2671</v>
      </c>
      <c r="B2809" s="58" t="s">
        <v>2084</v>
      </c>
      <c r="C2809" s="57" t="s">
        <v>812</v>
      </c>
      <c r="D2809" s="56">
        <v>3700</v>
      </c>
      <c r="E2809" s="29"/>
      <c r="F2809" s="29"/>
      <c r="L2809" s="54"/>
    </row>
    <row r="2810" spans="1:13" x14ac:dyDescent="0.3">
      <c r="A2810" s="16">
        <v>2672</v>
      </c>
      <c r="B2810" s="58" t="s">
        <v>2084</v>
      </c>
      <c r="C2810" s="57" t="s">
        <v>811</v>
      </c>
      <c r="D2810" s="56">
        <v>3700</v>
      </c>
      <c r="E2810" s="29"/>
      <c r="F2810" s="29"/>
      <c r="L2810" s="54"/>
    </row>
    <row r="2811" spans="1:13" x14ac:dyDescent="0.3">
      <c r="A2811" s="16">
        <v>2673</v>
      </c>
      <c r="B2811" s="58" t="s">
        <v>2084</v>
      </c>
      <c r="C2811" s="57" t="s">
        <v>810</v>
      </c>
      <c r="D2811" s="56">
        <v>3600</v>
      </c>
      <c r="E2811" s="29"/>
      <c r="F2811" s="29"/>
      <c r="L2811" s="54"/>
    </row>
    <row r="2812" spans="1:13" x14ac:dyDescent="0.3">
      <c r="A2812" s="16">
        <v>2674</v>
      </c>
      <c r="B2812" s="58" t="s">
        <v>2084</v>
      </c>
      <c r="C2812" s="57" t="s">
        <v>809</v>
      </c>
      <c r="D2812" s="56">
        <v>3700</v>
      </c>
      <c r="E2812" s="29"/>
      <c r="F2812" s="29"/>
      <c r="L2812" s="54"/>
    </row>
    <row r="2813" spans="1:13" x14ac:dyDescent="0.3">
      <c r="A2813" s="16">
        <v>2675</v>
      </c>
      <c r="B2813" s="58" t="s">
        <v>2084</v>
      </c>
      <c r="C2813" s="57" t="s">
        <v>808</v>
      </c>
      <c r="D2813" s="56">
        <v>14600</v>
      </c>
      <c r="E2813" s="29"/>
      <c r="F2813" s="29"/>
      <c r="L2813" s="54"/>
    </row>
    <row r="2814" spans="1:13" ht="31.5" x14ac:dyDescent="0.3">
      <c r="A2814" s="16">
        <v>2676</v>
      </c>
      <c r="B2814" s="58" t="s">
        <v>2084</v>
      </c>
      <c r="C2814" s="57" t="s">
        <v>807</v>
      </c>
      <c r="D2814" s="56">
        <v>6100</v>
      </c>
      <c r="E2814" s="29"/>
      <c r="F2814" s="29"/>
      <c r="L2814" s="54"/>
    </row>
    <row r="2815" spans="1:13" x14ac:dyDescent="0.3">
      <c r="A2815" s="16">
        <v>2677</v>
      </c>
      <c r="B2815" s="58" t="s">
        <v>2084</v>
      </c>
      <c r="C2815" s="57" t="s">
        <v>806</v>
      </c>
      <c r="D2815" s="56">
        <v>3700</v>
      </c>
      <c r="E2815" s="29"/>
      <c r="F2815" s="29"/>
      <c r="L2815" s="54"/>
    </row>
    <row r="2816" spans="1:13" x14ac:dyDescent="0.3">
      <c r="A2816" s="16">
        <v>2678</v>
      </c>
      <c r="B2816" s="58" t="s">
        <v>2084</v>
      </c>
      <c r="C2816" s="57" t="s">
        <v>805</v>
      </c>
      <c r="D2816" s="56">
        <v>3700</v>
      </c>
      <c r="E2816" s="29"/>
      <c r="F2816" s="29"/>
      <c r="L2816" s="54"/>
    </row>
    <row r="2817" spans="1:12" x14ac:dyDescent="0.3">
      <c r="A2817" s="16">
        <v>2679</v>
      </c>
      <c r="B2817" s="58" t="s">
        <v>2084</v>
      </c>
      <c r="C2817" s="57" t="s">
        <v>804</v>
      </c>
      <c r="D2817" s="56">
        <v>3700</v>
      </c>
      <c r="E2817" s="29"/>
      <c r="F2817" s="29"/>
      <c r="L2817" s="54"/>
    </row>
    <row r="2818" spans="1:12" ht="31.5" x14ac:dyDescent="0.3">
      <c r="A2818" s="16">
        <v>2680</v>
      </c>
      <c r="B2818" s="58" t="s">
        <v>2084</v>
      </c>
      <c r="C2818" s="57" t="s">
        <v>803</v>
      </c>
      <c r="D2818" s="56">
        <v>3700</v>
      </c>
      <c r="E2818" s="29"/>
      <c r="F2818" s="29"/>
      <c r="L2818" s="54"/>
    </row>
    <row r="2819" spans="1:12" ht="31.5" x14ac:dyDescent="0.3">
      <c r="A2819" s="16">
        <v>2681</v>
      </c>
      <c r="B2819" s="58" t="s">
        <v>2084</v>
      </c>
      <c r="C2819" s="57" t="s">
        <v>802</v>
      </c>
      <c r="D2819" s="56">
        <v>3700</v>
      </c>
      <c r="E2819" s="29"/>
      <c r="F2819" s="29"/>
      <c r="L2819" s="54"/>
    </row>
    <row r="2820" spans="1:12" x14ac:dyDescent="0.3">
      <c r="A2820" s="16">
        <v>2682</v>
      </c>
      <c r="B2820" s="58" t="s">
        <v>2084</v>
      </c>
      <c r="C2820" s="57" t="s">
        <v>801</v>
      </c>
      <c r="D2820" s="56">
        <v>3700</v>
      </c>
      <c r="E2820" s="29"/>
      <c r="F2820" s="29"/>
      <c r="L2820" s="54"/>
    </row>
    <row r="2821" spans="1:12" x14ac:dyDescent="0.3">
      <c r="A2821" s="16">
        <v>2683</v>
      </c>
      <c r="B2821" s="58" t="s">
        <v>2084</v>
      </c>
      <c r="C2821" s="57" t="s">
        <v>1855</v>
      </c>
      <c r="D2821" s="56">
        <v>6600</v>
      </c>
      <c r="E2821" s="29"/>
      <c r="F2821" s="29"/>
      <c r="L2821" s="54"/>
    </row>
    <row r="2822" spans="1:12" x14ac:dyDescent="0.3">
      <c r="A2822" s="16">
        <v>2684</v>
      </c>
      <c r="B2822" s="58" t="s">
        <v>2084</v>
      </c>
      <c r="C2822" s="57" t="s">
        <v>1854</v>
      </c>
      <c r="D2822" s="56">
        <v>3700</v>
      </c>
      <c r="E2822" s="29"/>
      <c r="F2822" s="29"/>
      <c r="L2822" s="54"/>
    </row>
    <row r="2823" spans="1:12" ht="31.5" x14ac:dyDescent="0.3">
      <c r="A2823" s="16">
        <v>2685</v>
      </c>
      <c r="B2823" s="58" t="s">
        <v>2084</v>
      </c>
      <c r="C2823" s="57" t="s">
        <v>1853</v>
      </c>
      <c r="D2823" s="56">
        <v>6100</v>
      </c>
      <c r="E2823" s="29"/>
      <c r="F2823" s="29"/>
      <c r="L2823" s="54"/>
    </row>
    <row r="2824" spans="1:12" x14ac:dyDescent="0.3">
      <c r="A2824" s="16">
        <v>2686</v>
      </c>
      <c r="B2824" s="58" t="s">
        <v>2084</v>
      </c>
      <c r="C2824" s="57" t="s">
        <v>1852</v>
      </c>
      <c r="D2824" s="56">
        <v>6600</v>
      </c>
      <c r="E2824" s="29"/>
      <c r="F2824" s="29"/>
      <c r="L2824" s="54"/>
    </row>
    <row r="2825" spans="1:12" x14ac:dyDescent="0.3">
      <c r="A2825" s="16">
        <v>2687</v>
      </c>
      <c r="B2825" s="58" t="s">
        <v>2084</v>
      </c>
      <c r="C2825" s="57" t="s">
        <v>1851</v>
      </c>
      <c r="D2825" s="56">
        <v>3700</v>
      </c>
      <c r="E2825" s="29"/>
      <c r="F2825" s="29"/>
      <c r="L2825" s="54"/>
    </row>
    <row r="2826" spans="1:12" x14ac:dyDescent="0.3">
      <c r="A2826" s="16">
        <v>2688</v>
      </c>
      <c r="B2826" s="58" t="s">
        <v>2084</v>
      </c>
      <c r="C2826" s="57" t="s">
        <v>1850</v>
      </c>
      <c r="D2826" s="56">
        <v>3700</v>
      </c>
      <c r="E2826" s="29"/>
      <c r="F2826" s="29"/>
      <c r="L2826" s="54"/>
    </row>
    <row r="2827" spans="1:12" x14ac:dyDescent="0.3">
      <c r="A2827" s="16">
        <v>2689</v>
      </c>
      <c r="B2827" s="58" t="s">
        <v>2084</v>
      </c>
      <c r="C2827" s="57" t="s">
        <v>1849</v>
      </c>
      <c r="D2827" s="56">
        <v>6100</v>
      </c>
      <c r="E2827" s="29"/>
      <c r="F2827" s="29"/>
      <c r="L2827" s="54"/>
    </row>
    <row r="2828" spans="1:12" x14ac:dyDescent="0.3">
      <c r="A2828" s="16">
        <v>2690</v>
      </c>
      <c r="B2828" s="58" t="s">
        <v>2084</v>
      </c>
      <c r="C2828" s="57" t="s">
        <v>1848</v>
      </c>
      <c r="D2828" s="56">
        <v>3700</v>
      </c>
      <c r="E2828" s="29"/>
      <c r="F2828" s="29"/>
      <c r="L2828" s="54"/>
    </row>
    <row r="2829" spans="1:12" x14ac:dyDescent="0.3">
      <c r="A2829" s="16">
        <v>2691</v>
      </c>
      <c r="B2829" s="58" t="s">
        <v>2084</v>
      </c>
      <c r="C2829" s="57" t="s">
        <v>1847</v>
      </c>
      <c r="D2829" s="56">
        <v>3700</v>
      </c>
      <c r="E2829" s="29"/>
      <c r="F2829" s="29"/>
      <c r="L2829" s="54"/>
    </row>
    <row r="2830" spans="1:12" ht="31.5" x14ac:dyDescent="0.3">
      <c r="A2830" s="16">
        <v>2692</v>
      </c>
      <c r="B2830" s="58" t="s">
        <v>2084</v>
      </c>
      <c r="C2830" s="63" t="s">
        <v>2671</v>
      </c>
      <c r="D2830" s="64">
        <v>6100</v>
      </c>
      <c r="E2830" s="29"/>
      <c r="F2830" s="29"/>
      <c r="L2830" s="54"/>
    </row>
    <row r="2831" spans="1:12" x14ac:dyDescent="0.3">
      <c r="A2831" s="16">
        <v>2693</v>
      </c>
      <c r="B2831" s="58" t="s">
        <v>2084</v>
      </c>
      <c r="C2831" s="63" t="s">
        <v>2670</v>
      </c>
      <c r="D2831" s="64">
        <v>3700</v>
      </c>
      <c r="E2831" s="29"/>
      <c r="F2831" s="29"/>
      <c r="L2831" s="54"/>
    </row>
    <row r="2832" spans="1:12" ht="31.5" x14ac:dyDescent="0.3">
      <c r="A2832" s="16">
        <v>2694</v>
      </c>
      <c r="B2832" s="58" t="s">
        <v>2084</v>
      </c>
      <c r="C2832" s="63" t="s">
        <v>2669</v>
      </c>
      <c r="D2832" s="64">
        <v>6100</v>
      </c>
      <c r="E2832" s="29"/>
      <c r="F2832" s="29"/>
      <c r="L2832" s="54"/>
    </row>
    <row r="2833" spans="1:13" x14ac:dyDescent="0.3">
      <c r="A2833" s="16">
        <v>2695</v>
      </c>
      <c r="B2833" s="58" t="s">
        <v>2084</v>
      </c>
      <c r="C2833" s="63" t="s">
        <v>3162</v>
      </c>
      <c r="D2833" s="64">
        <v>3700</v>
      </c>
      <c r="E2833" s="29"/>
      <c r="F2833" s="29"/>
      <c r="L2833" s="54"/>
    </row>
    <row r="2834" spans="1:13" x14ac:dyDescent="0.3">
      <c r="A2834" s="16">
        <v>2696</v>
      </c>
      <c r="B2834" s="58" t="s">
        <v>2084</v>
      </c>
      <c r="C2834" s="63" t="s">
        <v>2668</v>
      </c>
      <c r="D2834" s="64">
        <v>3700</v>
      </c>
      <c r="E2834" s="29"/>
      <c r="F2834" s="29"/>
      <c r="L2834" s="54"/>
    </row>
    <row r="2835" spans="1:13" ht="47.25" x14ac:dyDescent="0.3">
      <c r="A2835" s="16">
        <v>2697</v>
      </c>
      <c r="B2835" s="58" t="s">
        <v>2084</v>
      </c>
      <c r="C2835" s="63" t="s">
        <v>2667</v>
      </c>
      <c r="D2835" s="64">
        <v>3700</v>
      </c>
      <c r="E2835" s="29"/>
      <c r="F2835" s="29"/>
      <c r="L2835" s="54"/>
    </row>
    <row r="2836" spans="1:13" x14ac:dyDescent="0.3">
      <c r="A2836" s="16">
        <v>2698</v>
      </c>
      <c r="B2836" s="58" t="s">
        <v>2084</v>
      </c>
      <c r="C2836" s="63" t="s">
        <v>2666</v>
      </c>
      <c r="D2836" s="64">
        <v>3700</v>
      </c>
      <c r="E2836" s="29"/>
      <c r="F2836" s="29"/>
      <c r="L2836" s="54"/>
    </row>
    <row r="2837" spans="1:13" x14ac:dyDescent="0.3">
      <c r="A2837" s="16">
        <v>2699</v>
      </c>
      <c r="B2837" s="58" t="s">
        <v>2084</v>
      </c>
      <c r="C2837" s="63" t="s">
        <v>2665</v>
      </c>
      <c r="D2837" s="64">
        <v>6100</v>
      </c>
      <c r="E2837" s="29"/>
      <c r="F2837" s="29"/>
      <c r="L2837" s="54"/>
    </row>
    <row r="2838" spans="1:13" x14ac:dyDescent="0.3">
      <c r="A2838" s="16">
        <v>2700</v>
      </c>
      <c r="B2838" s="58" t="s">
        <v>2084</v>
      </c>
      <c r="C2838" s="63" t="s">
        <v>2664</v>
      </c>
      <c r="D2838" s="64">
        <v>6100</v>
      </c>
      <c r="E2838" s="29"/>
      <c r="F2838" s="29"/>
      <c r="L2838" s="54"/>
    </row>
    <row r="2839" spans="1:13" x14ac:dyDescent="0.3">
      <c r="A2839" s="16">
        <v>2701</v>
      </c>
      <c r="B2839" s="58" t="s">
        <v>2084</v>
      </c>
      <c r="C2839" s="63" t="s">
        <v>2663</v>
      </c>
      <c r="D2839" s="64">
        <v>3700</v>
      </c>
      <c r="E2839" s="29"/>
      <c r="F2839" s="29"/>
      <c r="L2839" s="54"/>
    </row>
    <row r="2840" spans="1:13" x14ac:dyDescent="0.3">
      <c r="A2840" s="16">
        <v>2702</v>
      </c>
      <c r="B2840" s="62" t="s">
        <v>800</v>
      </c>
      <c r="C2840" s="63" t="s">
        <v>2662</v>
      </c>
      <c r="D2840" s="64">
        <v>6600</v>
      </c>
      <c r="E2840" s="29"/>
      <c r="F2840" s="29"/>
      <c r="L2840" s="54"/>
    </row>
    <row r="2841" spans="1:13" x14ac:dyDescent="0.3">
      <c r="A2841" s="16">
        <v>2703</v>
      </c>
      <c r="B2841" s="58" t="s">
        <v>2084</v>
      </c>
      <c r="C2841" s="63" t="s">
        <v>2661</v>
      </c>
      <c r="D2841" s="64">
        <v>3700</v>
      </c>
      <c r="E2841" s="29"/>
      <c r="F2841" s="29"/>
      <c r="L2841" s="54"/>
    </row>
    <row r="2842" spans="1:13" x14ac:dyDescent="0.3">
      <c r="A2842" s="16">
        <v>2704</v>
      </c>
      <c r="B2842" s="58" t="s">
        <v>800</v>
      </c>
      <c r="C2842" s="57" t="s">
        <v>3089</v>
      </c>
      <c r="D2842" s="56">
        <v>3700</v>
      </c>
      <c r="E2842" s="29"/>
      <c r="F2842" s="29"/>
      <c r="L2842" s="54"/>
    </row>
    <row r="2843" spans="1:13" x14ac:dyDescent="0.3">
      <c r="A2843" s="16">
        <v>2705</v>
      </c>
      <c r="B2843" s="58" t="s">
        <v>800</v>
      </c>
      <c r="C2843" s="57" t="s">
        <v>3088</v>
      </c>
      <c r="D2843" s="56">
        <v>3700</v>
      </c>
      <c r="E2843" s="29"/>
      <c r="F2843" s="29"/>
      <c r="L2843" s="54"/>
    </row>
    <row r="2844" spans="1:13" x14ac:dyDescent="0.3">
      <c r="A2844" s="16">
        <v>2706</v>
      </c>
      <c r="B2844" s="58" t="s">
        <v>800</v>
      </c>
      <c r="C2844" s="57" t="s">
        <v>3087</v>
      </c>
      <c r="D2844" s="56">
        <v>3700</v>
      </c>
      <c r="E2844" s="29"/>
      <c r="F2844" s="29"/>
      <c r="L2844" s="54"/>
    </row>
    <row r="2845" spans="1:13" x14ac:dyDescent="0.3">
      <c r="A2845" s="16">
        <v>2707</v>
      </c>
      <c r="B2845" s="58" t="s">
        <v>800</v>
      </c>
      <c r="C2845" s="57" t="s">
        <v>3086</v>
      </c>
      <c r="D2845" s="56">
        <v>3700</v>
      </c>
      <c r="E2845" s="29"/>
      <c r="F2845" s="29"/>
      <c r="L2845" s="54"/>
    </row>
    <row r="2846" spans="1:13" x14ac:dyDescent="0.3">
      <c r="A2846" s="16">
        <v>2708</v>
      </c>
      <c r="B2846" s="58" t="s">
        <v>800</v>
      </c>
      <c r="C2846" s="57" t="s">
        <v>805</v>
      </c>
      <c r="D2846" s="56">
        <v>3700</v>
      </c>
      <c r="E2846" s="29"/>
      <c r="F2846" s="29"/>
      <c r="L2846" s="54"/>
    </row>
    <row r="2847" spans="1:13" x14ac:dyDescent="0.3">
      <c r="A2847" s="16">
        <v>2709</v>
      </c>
      <c r="B2847" s="58" t="s">
        <v>800</v>
      </c>
      <c r="C2847" s="57" t="s">
        <v>804</v>
      </c>
      <c r="D2847" s="56">
        <v>3700</v>
      </c>
      <c r="E2847" s="29"/>
      <c r="F2847" s="29"/>
      <c r="L2847" s="54"/>
    </row>
    <row r="2848" spans="1:13" x14ac:dyDescent="0.3">
      <c r="A2848" s="80" t="s">
        <v>818</v>
      </c>
      <c r="B2848" s="81"/>
      <c r="C2848" s="82"/>
      <c r="D2848" s="19">
        <f>SUM(D2804:D2847)</f>
        <v>221700</v>
      </c>
      <c r="E2848" s="29"/>
      <c r="F2848" s="29"/>
      <c r="H2848" s="42">
        <f>SUM(D2804:D2820)</f>
        <v>98700</v>
      </c>
      <c r="I2848" s="51">
        <f>SUM(D2804:D2829)</f>
        <v>142600</v>
      </c>
      <c r="L2848" s="54"/>
      <c r="M2848" s="29">
        <f>SUM(D2804:D2841)</f>
        <v>199500</v>
      </c>
    </row>
    <row r="2849" spans="1:13" x14ac:dyDescent="0.3">
      <c r="A2849" s="16">
        <v>2710</v>
      </c>
      <c r="B2849" s="58" t="s">
        <v>2085</v>
      </c>
      <c r="C2849" s="57" t="s">
        <v>823</v>
      </c>
      <c r="D2849" s="56">
        <v>3700</v>
      </c>
      <c r="E2849" s="29"/>
      <c r="F2849" s="29"/>
      <c r="L2849" s="54"/>
    </row>
    <row r="2850" spans="1:13" x14ac:dyDescent="0.3">
      <c r="A2850" s="16">
        <v>2711</v>
      </c>
      <c r="B2850" s="58" t="s">
        <v>2085</v>
      </c>
      <c r="C2850" s="57" t="s">
        <v>822</v>
      </c>
      <c r="D2850" s="56">
        <v>6100</v>
      </c>
      <c r="E2850" s="29"/>
      <c r="F2850" s="29"/>
      <c r="L2850" s="54"/>
    </row>
    <row r="2851" spans="1:13" x14ac:dyDescent="0.3">
      <c r="A2851" s="16">
        <v>2712</v>
      </c>
      <c r="B2851" s="58" t="s">
        <v>2085</v>
      </c>
      <c r="C2851" s="57" t="s">
        <v>821</v>
      </c>
      <c r="D2851" s="56">
        <v>6100</v>
      </c>
      <c r="E2851" s="29"/>
      <c r="F2851" s="29"/>
      <c r="L2851" s="54"/>
    </row>
    <row r="2852" spans="1:13" x14ac:dyDescent="0.3">
      <c r="A2852" s="16">
        <v>2713</v>
      </c>
      <c r="B2852" s="58" t="s">
        <v>2085</v>
      </c>
      <c r="C2852" s="57" t="s">
        <v>819</v>
      </c>
      <c r="D2852" s="56">
        <v>3700</v>
      </c>
      <c r="E2852" s="29"/>
      <c r="F2852" s="29"/>
      <c r="L2852" s="54"/>
    </row>
    <row r="2853" spans="1:13" x14ac:dyDescent="0.3">
      <c r="A2853" s="16">
        <v>2714</v>
      </c>
      <c r="B2853" s="58" t="s">
        <v>2085</v>
      </c>
      <c r="C2853" s="57" t="s">
        <v>1857</v>
      </c>
      <c r="D2853" s="56">
        <v>3700</v>
      </c>
      <c r="E2853" s="29"/>
      <c r="F2853" s="29"/>
      <c r="L2853" s="54"/>
    </row>
    <row r="2854" spans="1:13" x14ac:dyDescent="0.3">
      <c r="A2854" s="16">
        <v>2715</v>
      </c>
      <c r="B2854" s="58" t="s">
        <v>2085</v>
      </c>
      <c r="C2854" s="57" t="s">
        <v>1856</v>
      </c>
      <c r="D2854" s="56">
        <v>3700</v>
      </c>
      <c r="E2854" s="29"/>
      <c r="F2854" s="29"/>
      <c r="L2854" s="54"/>
    </row>
    <row r="2855" spans="1:13" x14ac:dyDescent="0.3">
      <c r="A2855" s="16">
        <v>2716</v>
      </c>
      <c r="B2855" s="58" t="s">
        <v>2085</v>
      </c>
      <c r="C2855" s="63" t="s">
        <v>2674</v>
      </c>
      <c r="D2855" s="64">
        <v>3700</v>
      </c>
      <c r="E2855" s="29"/>
      <c r="F2855" s="29"/>
      <c r="L2855" s="54"/>
    </row>
    <row r="2856" spans="1:13" x14ac:dyDescent="0.3">
      <c r="A2856" s="16">
        <v>2717</v>
      </c>
      <c r="B2856" s="58" t="s">
        <v>2085</v>
      </c>
      <c r="C2856" s="63" t="s">
        <v>2673</v>
      </c>
      <c r="D2856" s="64">
        <v>3700</v>
      </c>
      <c r="E2856" s="29"/>
      <c r="F2856" s="29"/>
      <c r="L2856" s="54"/>
    </row>
    <row r="2857" spans="1:13" x14ac:dyDescent="0.3">
      <c r="A2857" s="16">
        <v>2718</v>
      </c>
      <c r="B2857" s="58" t="s">
        <v>2085</v>
      </c>
      <c r="C2857" s="63" t="s">
        <v>2672</v>
      </c>
      <c r="D2857" s="64">
        <v>6100</v>
      </c>
      <c r="E2857" s="29"/>
      <c r="F2857" s="29"/>
      <c r="L2857" s="54"/>
    </row>
    <row r="2858" spans="1:13" x14ac:dyDescent="0.3">
      <c r="A2858" s="16">
        <v>2719</v>
      </c>
      <c r="B2858" s="58" t="s">
        <v>820</v>
      </c>
      <c r="C2858" s="57" t="s">
        <v>3091</v>
      </c>
      <c r="D2858" s="56">
        <v>3700</v>
      </c>
      <c r="E2858" s="29"/>
      <c r="F2858" s="29"/>
      <c r="L2858" s="54"/>
    </row>
    <row r="2859" spans="1:13" x14ac:dyDescent="0.3">
      <c r="A2859" s="16">
        <v>2720</v>
      </c>
      <c r="B2859" s="58" t="s">
        <v>820</v>
      </c>
      <c r="C2859" s="57" t="s">
        <v>3090</v>
      </c>
      <c r="D2859" s="56">
        <v>3700</v>
      </c>
      <c r="E2859" s="29"/>
      <c r="F2859" s="29"/>
      <c r="L2859" s="54"/>
    </row>
    <row r="2860" spans="1:13" x14ac:dyDescent="0.3">
      <c r="A2860" s="80" t="s">
        <v>824</v>
      </c>
      <c r="B2860" s="81"/>
      <c r="C2860" s="82"/>
      <c r="D2860" s="19">
        <f>SUM(D2849:D2859)</f>
        <v>47900</v>
      </c>
      <c r="E2860" s="29"/>
      <c r="F2860" s="29"/>
      <c r="H2860" s="42">
        <f>SUM(D2849:D2852)</f>
        <v>19600</v>
      </c>
      <c r="I2860" s="51">
        <f>SUM(D2849:D2854)</f>
        <v>27000</v>
      </c>
      <c r="L2860" s="54"/>
      <c r="M2860" s="29">
        <f>SUM(D2849:D2857)</f>
        <v>40500</v>
      </c>
    </row>
    <row r="2861" spans="1:13" x14ac:dyDescent="0.3">
      <c r="A2861" s="16">
        <v>2721</v>
      </c>
      <c r="B2861" s="58" t="s">
        <v>2086</v>
      </c>
      <c r="C2861" s="57" t="s">
        <v>827</v>
      </c>
      <c r="D2861" s="56">
        <v>7100</v>
      </c>
      <c r="E2861" s="29"/>
      <c r="F2861" s="29"/>
      <c r="L2861" s="54"/>
    </row>
    <row r="2862" spans="1:13" ht="31.5" x14ac:dyDescent="0.3">
      <c r="A2862" s="16">
        <v>2722</v>
      </c>
      <c r="B2862" s="58" t="s">
        <v>826</v>
      </c>
      <c r="C2862" s="57" t="s">
        <v>825</v>
      </c>
      <c r="D2862" s="56">
        <v>5900</v>
      </c>
      <c r="E2862" s="29"/>
      <c r="F2862" s="29"/>
      <c r="L2862" s="54"/>
    </row>
    <row r="2863" spans="1:13" x14ac:dyDescent="0.3">
      <c r="A2863" s="16">
        <v>2723</v>
      </c>
      <c r="B2863" s="58" t="s">
        <v>2086</v>
      </c>
      <c r="C2863" s="57" t="s">
        <v>1862</v>
      </c>
      <c r="D2863" s="56">
        <v>6100</v>
      </c>
      <c r="E2863" s="29"/>
      <c r="F2863" s="29"/>
      <c r="L2863" s="54"/>
    </row>
    <row r="2864" spans="1:13" x14ac:dyDescent="0.3">
      <c r="A2864" s="16">
        <v>2724</v>
      </c>
      <c r="B2864" s="58" t="s">
        <v>2086</v>
      </c>
      <c r="C2864" s="57" t="s">
        <v>1861</v>
      </c>
      <c r="D2864" s="56">
        <v>3700</v>
      </c>
      <c r="E2864" s="29"/>
      <c r="F2864" s="29"/>
      <c r="L2864" s="54"/>
    </row>
    <row r="2865" spans="1:13" x14ac:dyDescent="0.3">
      <c r="A2865" s="16">
        <v>2725</v>
      </c>
      <c r="B2865" s="58" t="s">
        <v>2086</v>
      </c>
      <c r="C2865" s="57" t="s">
        <v>1860</v>
      </c>
      <c r="D2865" s="56">
        <v>3700</v>
      </c>
      <c r="E2865" s="29"/>
      <c r="F2865" s="29"/>
      <c r="L2865" s="54"/>
    </row>
    <row r="2866" spans="1:13" x14ac:dyDescent="0.3">
      <c r="A2866" s="16">
        <v>2726</v>
      </c>
      <c r="B2866" s="58" t="s">
        <v>2086</v>
      </c>
      <c r="C2866" s="57" t="s">
        <v>1859</v>
      </c>
      <c r="D2866" s="56">
        <v>3700</v>
      </c>
      <c r="E2866" s="29"/>
      <c r="F2866" s="29"/>
      <c r="L2866" s="54"/>
    </row>
    <row r="2867" spans="1:13" x14ac:dyDescent="0.3">
      <c r="A2867" s="16">
        <v>2727</v>
      </c>
      <c r="B2867" s="58" t="s">
        <v>2086</v>
      </c>
      <c r="C2867" s="57" t="s">
        <v>1858</v>
      </c>
      <c r="D2867" s="56">
        <v>6100</v>
      </c>
      <c r="E2867" s="29"/>
      <c r="F2867" s="29"/>
      <c r="L2867" s="54"/>
    </row>
    <row r="2868" spans="1:13" x14ac:dyDescent="0.3">
      <c r="A2868" s="16">
        <v>2728</v>
      </c>
      <c r="B2868" s="58" t="s">
        <v>2086</v>
      </c>
      <c r="C2868" s="63" t="s">
        <v>2675</v>
      </c>
      <c r="D2868" s="64">
        <v>3700</v>
      </c>
      <c r="E2868" s="29"/>
      <c r="F2868" s="29"/>
      <c r="L2868" s="54"/>
    </row>
    <row r="2869" spans="1:13" x14ac:dyDescent="0.3">
      <c r="A2869" s="16">
        <v>2729</v>
      </c>
      <c r="B2869" s="58" t="s">
        <v>826</v>
      </c>
      <c r="C2869" s="57" t="s">
        <v>3095</v>
      </c>
      <c r="D2869" s="56">
        <v>3700</v>
      </c>
      <c r="E2869" s="29"/>
      <c r="F2869" s="29"/>
      <c r="L2869" s="54"/>
    </row>
    <row r="2870" spans="1:13" x14ac:dyDescent="0.3">
      <c r="A2870" s="16">
        <v>2730</v>
      </c>
      <c r="B2870" s="58" t="s">
        <v>826</v>
      </c>
      <c r="C2870" s="57" t="s">
        <v>3094</v>
      </c>
      <c r="D2870" s="56">
        <v>3700</v>
      </c>
      <c r="E2870" s="29"/>
      <c r="F2870" s="29"/>
      <c r="L2870" s="54"/>
    </row>
    <row r="2871" spans="1:13" x14ac:dyDescent="0.3">
      <c r="A2871" s="16">
        <v>2731</v>
      </c>
      <c r="B2871" s="58" t="s">
        <v>826</v>
      </c>
      <c r="C2871" s="57" t="s">
        <v>3093</v>
      </c>
      <c r="D2871" s="56">
        <v>3700</v>
      </c>
      <c r="E2871" s="29"/>
      <c r="F2871" s="29"/>
      <c r="L2871" s="54"/>
    </row>
    <row r="2872" spans="1:13" x14ac:dyDescent="0.3">
      <c r="A2872" s="16">
        <v>2732</v>
      </c>
      <c r="B2872" s="58" t="s">
        <v>826</v>
      </c>
      <c r="C2872" s="57" t="s">
        <v>3092</v>
      </c>
      <c r="D2872" s="56">
        <v>3700</v>
      </c>
      <c r="E2872" s="29"/>
      <c r="F2872" s="29"/>
      <c r="L2872" s="54"/>
    </row>
    <row r="2873" spans="1:13" x14ac:dyDescent="0.3">
      <c r="A2873" s="80" t="s">
        <v>848</v>
      </c>
      <c r="B2873" s="81"/>
      <c r="C2873" s="82"/>
      <c r="D2873" s="19">
        <f>SUM(D2861:F2872)</f>
        <v>54800</v>
      </c>
      <c r="E2873" s="29"/>
      <c r="F2873" s="29"/>
      <c r="H2873" s="42">
        <f>SUM(D2861:D2862)</f>
        <v>13000</v>
      </c>
      <c r="I2873" s="51">
        <f>SUM(D2861:D2867)</f>
        <v>36300</v>
      </c>
      <c r="L2873" s="54"/>
      <c r="M2873" s="29">
        <f>SUM(D2861:D2868)</f>
        <v>40000</v>
      </c>
    </row>
    <row r="2874" spans="1:13" ht="31.5" x14ac:dyDescent="0.3">
      <c r="A2874" s="16">
        <v>2733</v>
      </c>
      <c r="B2874" s="58" t="s">
        <v>2087</v>
      </c>
      <c r="C2874" s="57" t="s">
        <v>847</v>
      </c>
      <c r="D2874" s="56">
        <v>6100</v>
      </c>
      <c r="E2874" s="29"/>
      <c r="F2874" s="29"/>
      <c r="L2874" s="54"/>
    </row>
    <row r="2875" spans="1:13" x14ac:dyDescent="0.3">
      <c r="A2875" s="16">
        <v>2734</v>
      </c>
      <c r="B2875" s="58" t="s">
        <v>2087</v>
      </c>
      <c r="C2875" s="57" t="s">
        <v>846</v>
      </c>
      <c r="D2875" s="56">
        <v>3700</v>
      </c>
      <c r="E2875" s="29"/>
      <c r="F2875" s="29"/>
      <c r="L2875" s="54"/>
    </row>
    <row r="2876" spans="1:13" x14ac:dyDescent="0.3">
      <c r="A2876" s="16">
        <v>2735</v>
      </c>
      <c r="B2876" s="58" t="s">
        <v>2087</v>
      </c>
      <c r="C2876" s="57" t="s">
        <v>845</v>
      </c>
      <c r="D2876" s="56">
        <v>3700</v>
      </c>
      <c r="E2876" s="29"/>
      <c r="F2876" s="29"/>
      <c r="L2876" s="54"/>
    </row>
    <row r="2877" spans="1:13" x14ac:dyDescent="0.3">
      <c r="A2877" s="16">
        <v>2736</v>
      </c>
      <c r="B2877" s="58" t="s">
        <v>2087</v>
      </c>
      <c r="C2877" s="57" t="s">
        <v>844</v>
      </c>
      <c r="D2877" s="56">
        <v>3700</v>
      </c>
      <c r="E2877" s="29"/>
      <c r="F2877" s="29"/>
      <c r="L2877" s="54"/>
    </row>
    <row r="2878" spans="1:13" ht="31.5" x14ac:dyDescent="0.3">
      <c r="A2878" s="16">
        <v>2737</v>
      </c>
      <c r="B2878" s="58" t="s">
        <v>2087</v>
      </c>
      <c r="C2878" s="57" t="s">
        <v>843</v>
      </c>
      <c r="D2878" s="56">
        <v>6100</v>
      </c>
      <c r="E2878" s="29"/>
      <c r="F2878" s="29"/>
      <c r="L2878" s="54"/>
    </row>
    <row r="2879" spans="1:13" x14ac:dyDescent="0.3">
      <c r="A2879" s="16">
        <v>2738</v>
      </c>
      <c r="B2879" s="58" t="s">
        <v>2087</v>
      </c>
      <c r="C2879" s="57" t="s">
        <v>842</v>
      </c>
      <c r="D2879" s="56">
        <v>3700</v>
      </c>
      <c r="E2879" s="29"/>
      <c r="F2879" s="29"/>
      <c r="L2879" s="54"/>
    </row>
    <row r="2880" spans="1:13" x14ac:dyDescent="0.3">
      <c r="A2880" s="16">
        <v>2739</v>
      </c>
      <c r="B2880" s="58" t="s">
        <v>2087</v>
      </c>
      <c r="C2880" s="57" t="s">
        <v>841</v>
      </c>
      <c r="D2880" s="56">
        <v>3700</v>
      </c>
      <c r="E2880" s="29"/>
      <c r="F2880" s="29"/>
      <c r="L2880" s="54"/>
    </row>
    <row r="2881" spans="1:12" x14ac:dyDescent="0.3">
      <c r="A2881" s="16">
        <v>2740</v>
      </c>
      <c r="B2881" s="58" t="s">
        <v>2087</v>
      </c>
      <c r="C2881" s="57" t="s">
        <v>840</v>
      </c>
      <c r="D2881" s="56">
        <v>3700</v>
      </c>
      <c r="E2881" s="29"/>
      <c r="F2881" s="29"/>
      <c r="L2881" s="54"/>
    </row>
    <row r="2882" spans="1:12" x14ac:dyDescent="0.3">
      <c r="A2882" s="16">
        <v>2741</v>
      </c>
      <c r="B2882" s="58" t="s">
        <v>2087</v>
      </c>
      <c r="C2882" s="57" t="s">
        <v>839</v>
      </c>
      <c r="D2882" s="56">
        <v>3700</v>
      </c>
      <c r="E2882" s="29"/>
      <c r="F2882" s="29"/>
      <c r="L2882" s="54"/>
    </row>
    <row r="2883" spans="1:12" x14ac:dyDescent="0.3">
      <c r="A2883" s="16">
        <v>2742</v>
      </c>
      <c r="B2883" s="58" t="s">
        <v>2087</v>
      </c>
      <c r="C2883" s="57" t="s">
        <v>838</v>
      </c>
      <c r="D2883" s="56">
        <v>3700</v>
      </c>
      <c r="E2883" s="29"/>
      <c r="F2883" s="29"/>
      <c r="L2883" s="54"/>
    </row>
    <row r="2884" spans="1:12" x14ac:dyDescent="0.3">
      <c r="A2884" s="16">
        <v>2743</v>
      </c>
      <c r="B2884" s="58" t="s">
        <v>2087</v>
      </c>
      <c r="C2884" s="57" t="s">
        <v>837</v>
      </c>
      <c r="D2884" s="56">
        <v>3700</v>
      </c>
      <c r="E2884" s="29"/>
      <c r="F2884" s="29"/>
      <c r="L2884" s="54"/>
    </row>
    <row r="2885" spans="1:12" x14ac:dyDescent="0.3">
      <c r="A2885" s="16">
        <v>2744</v>
      </c>
      <c r="B2885" s="58" t="s">
        <v>2087</v>
      </c>
      <c r="C2885" s="57" t="s">
        <v>836</v>
      </c>
      <c r="D2885" s="56">
        <v>3700</v>
      </c>
      <c r="E2885" s="29"/>
      <c r="F2885" s="29"/>
      <c r="L2885" s="54"/>
    </row>
    <row r="2886" spans="1:12" x14ac:dyDescent="0.3">
      <c r="A2886" s="16">
        <v>2745</v>
      </c>
      <c r="B2886" s="58" t="s">
        <v>2087</v>
      </c>
      <c r="C2886" s="57" t="s">
        <v>835</v>
      </c>
      <c r="D2886" s="56">
        <v>3700</v>
      </c>
      <c r="E2886" s="29"/>
      <c r="F2886" s="29"/>
      <c r="L2886" s="54"/>
    </row>
    <row r="2887" spans="1:12" x14ac:dyDescent="0.3">
      <c r="A2887" s="16">
        <v>2746</v>
      </c>
      <c r="B2887" s="58" t="s">
        <v>2087</v>
      </c>
      <c r="C2887" s="57" t="s">
        <v>834</v>
      </c>
      <c r="D2887" s="56">
        <v>3700</v>
      </c>
      <c r="E2887" s="29"/>
      <c r="F2887" s="29"/>
      <c r="L2887" s="54"/>
    </row>
    <row r="2888" spans="1:12" x14ac:dyDescent="0.3">
      <c r="A2888" s="16">
        <v>2747</v>
      </c>
      <c r="B2888" s="58" t="s">
        <v>2087</v>
      </c>
      <c r="C2888" s="57" t="s">
        <v>833</v>
      </c>
      <c r="D2888" s="56">
        <v>3700</v>
      </c>
      <c r="E2888" s="29"/>
      <c r="F2888" s="29"/>
      <c r="L2888" s="54"/>
    </row>
    <row r="2889" spans="1:12" x14ac:dyDescent="0.3">
      <c r="A2889" s="16">
        <v>2748</v>
      </c>
      <c r="B2889" s="58" t="s">
        <v>2087</v>
      </c>
      <c r="C2889" s="57" t="s">
        <v>832</v>
      </c>
      <c r="D2889" s="56">
        <v>3700</v>
      </c>
      <c r="E2889" s="29"/>
      <c r="F2889" s="29"/>
      <c r="L2889" s="54"/>
    </row>
    <row r="2890" spans="1:12" ht="31.5" x14ac:dyDescent="0.3">
      <c r="A2890" s="16">
        <v>2749</v>
      </c>
      <c r="B2890" s="58" t="s">
        <v>2087</v>
      </c>
      <c r="C2890" s="57" t="s">
        <v>831</v>
      </c>
      <c r="D2890" s="56">
        <v>6100</v>
      </c>
      <c r="E2890" s="29"/>
      <c r="F2890" s="29"/>
      <c r="L2890" s="54"/>
    </row>
    <row r="2891" spans="1:12" x14ac:dyDescent="0.3">
      <c r="A2891" s="16">
        <v>2750</v>
      </c>
      <c r="B2891" s="58" t="s">
        <v>2087</v>
      </c>
      <c r="C2891" s="57" t="s">
        <v>830</v>
      </c>
      <c r="D2891" s="56">
        <v>3700</v>
      </c>
      <c r="E2891" s="29"/>
      <c r="F2891" s="29"/>
      <c r="L2891" s="54"/>
    </row>
    <row r="2892" spans="1:12" x14ac:dyDescent="0.3">
      <c r="A2892" s="16">
        <v>2751</v>
      </c>
      <c r="B2892" s="58" t="s">
        <v>2087</v>
      </c>
      <c r="C2892" s="57" t="s">
        <v>828</v>
      </c>
      <c r="D2892" s="56">
        <v>3700</v>
      </c>
      <c r="E2892" s="29"/>
      <c r="F2892" s="29"/>
      <c r="L2892" s="54"/>
    </row>
    <row r="2893" spans="1:12" x14ac:dyDescent="0.3">
      <c r="A2893" s="16">
        <v>2752</v>
      </c>
      <c r="B2893" s="58" t="s">
        <v>2087</v>
      </c>
      <c r="C2893" s="57" t="s">
        <v>1869</v>
      </c>
      <c r="D2893" s="56">
        <v>6100</v>
      </c>
      <c r="E2893" s="29"/>
      <c r="F2893" s="29"/>
      <c r="L2893" s="54"/>
    </row>
    <row r="2894" spans="1:12" x14ac:dyDescent="0.3">
      <c r="A2894" s="16">
        <v>2753</v>
      </c>
      <c r="B2894" s="58" t="s">
        <v>2087</v>
      </c>
      <c r="C2894" s="57" t="s">
        <v>1868</v>
      </c>
      <c r="D2894" s="56">
        <v>3700</v>
      </c>
      <c r="E2894" s="29"/>
      <c r="F2894" s="29"/>
      <c r="L2894" s="54"/>
    </row>
    <row r="2895" spans="1:12" x14ac:dyDescent="0.3">
      <c r="A2895" s="16">
        <v>2754</v>
      </c>
      <c r="B2895" s="58" t="s">
        <v>2087</v>
      </c>
      <c r="C2895" s="57" t="s">
        <v>1867</v>
      </c>
      <c r="D2895" s="56">
        <v>3700</v>
      </c>
      <c r="E2895" s="29"/>
      <c r="F2895" s="29"/>
      <c r="L2895" s="54"/>
    </row>
    <row r="2896" spans="1:12" x14ac:dyDescent="0.3">
      <c r="A2896" s="16">
        <v>2755</v>
      </c>
      <c r="B2896" s="58" t="s">
        <v>2087</v>
      </c>
      <c r="C2896" s="57" t="s">
        <v>1866</v>
      </c>
      <c r="D2896" s="56">
        <v>3700</v>
      </c>
      <c r="E2896" s="29"/>
      <c r="F2896" s="29"/>
      <c r="L2896" s="54"/>
    </row>
    <row r="2897" spans="1:14" ht="31.5" x14ac:dyDescent="0.3">
      <c r="A2897" s="16">
        <v>2756</v>
      </c>
      <c r="B2897" s="58" t="s">
        <v>2087</v>
      </c>
      <c r="C2897" s="57" t="s">
        <v>1865</v>
      </c>
      <c r="D2897" s="56">
        <v>6100</v>
      </c>
      <c r="E2897" s="29"/>
      <c r="F2897" s="29"/>
      <c r="L2897" s="54"/>
    </row>
    <row r="2898" spans="1:14" x14ac:dyDescent="0.3">
      <c r="A2898" s="16">
        <v>2757</v>
      </c>
      <c r="B2898" s="58" t="s">
        <v>2087</v>
      </c>
      <c r="C2898" s="57" t="s">
        <v>1864</v>
      </c>
      <c r="D2898" s="56">
        <v>3700</v>
      </c>
      <c r="E2898" s="29"/>
      <c r="F2898" s="29"/>
      <c r="L2898" s="54"/>
    </row>
    <row r="2899" spans="1:14" x14ac:dyDescent="0.3">
      <c r="A2899" s="16">
        <v>2758</v>
      </c>
      <c r="B2899" s="58" t="s">
        <v>2087</v>
      </c>
      <c r="C2899" s="57" t="s">
        <v>1863</v>
      </c>
      <c r="D2899" s="56">
        <v>3700</v>
      </c>
      <c r="E2899" s="29"/>
      <c r="F2899" s="29"/>
      <c r="L2899" s="54"/>
    </row>
    <row r="2900" spans="1:14" x14ac:dyDescent="0.3">
      <c r="A2900" s="16">
        <v>2759</v>
      </c>
      <c r="B2900" s="58" t="s">
        <v>2087</v>
      </c>
      <c r="C2900" s="63" t="s">
        <v>2681</v>
      </c>
      <c r="D2900" s="64">
        <v>3700</v>
      </c>
      <c r="E2900" s="29"/>
      <c r="F2900" s="29"/>
      <c r="L2900" s="54"/>
    </row>
    <row r="2901" spans="1:14" ht="31.5" x14ac:dyDescent="0.3">
      <c r="A2901" s="16">
        <v>2760</v>
      </c>
      <c r="B2901" s="58" t="s">
        <v>2087</v>
      </c>
      <c r="C2901" s="63" t="s">
        <v>2680</v>
      </c>
      <c r="D2901" s="64">
        <v>3700</v>
      </c>
      <c r="E2901" s="29"/>
      <c r="F2901" s="29"/>
      <c r="L2901" s="54"/>
    </row>
    <row r="2902" spans="1:14" x14ac:dyDescent="0.3">
      <c r="A2902" s="16">
        <v>2761</v>
      </c>
      <c r="B2902" s="58" t="s">
        <v>2087</v>
      </c>
      <c r="C2902" s="63" t="s">
        <v>2679</v>
      </c>
      <c r="D2902" s="64">
        <v>3700</v>
      </c>
      <c r="E2902" s="29"/>
      <c r="F2902" s="29"/>
      <c r="L2902" s="54"/>
    </row>
    <row r="2903" spans="1:14" x14ac:dyDescent="0.3">
      <c r="A2903" s="16">
        <v>2762</v>
      </c>
      <c r="B2903" s="58" t="s">
        <v>2087</v>
      </c>
      <c r="C2903" s="63" t="s">
        <v>2678</v>
      </c>
      <c r="D2903" s="64">
        <v>3700</v>
      </c>
      <c r="E2903" s="29"/>
      <c r="F2903" s="29"/>
      <c r="L2903" s="54"/>
    </row>
    <row r="2904" spans="1:14" x14ac:dyDescent="0.3">
      <c r="A2904" s="16">
        <v>2763</v>
      </c>
      <c r="B2904" s="58" t="s">
        <v>2087</v>
      </c>
      <c r="C2904" s="63" t="s">
        <v>2677</v>
      </c>
      <c r="D2904" s="64">
        <v>3700</v>
      </c>
      <c r="E2904" s="29"/>
      <c r="F2904" s="29"/>
      <c r="L2904" s="54"/>
    </row>
    <row r="2905" spans="1:14" x14ac:dyDescent="0.3">
      <c r="A2905" s="16">
        <v>2764</v>
      </c>
      <c r="B2905" s="58" t="s">
        <v>2087</v>
      </c>
      <c r="C2905" s="63" t="s">
        <v>2676</v>
      </c>
      <c r="D2905" s="64">
        <v>3700</v>
      </c>
      <c r="E2905" s="29"/>
      <c r="F2905" s="29"/>
      <c r="L2905" s="54"/>
    </row>
    <row r="2906" spans="1:14" x14ac:dyDescent="0.3">
      <c r="A2906" s="16">
        <v>2765</v>
      </c>
      <c r="B2906" s="58" t="s">
        <v>829</v>
      </c>
      <c r="C2906" s="57" t="s">
        <v>3097</v>
      </c>
      <c r="D2906" s="56">
        <v>3700</v>
      </c>
      <c r="E2906" s="29"/>
      <c r="F2906" s="29"/>
      <c r="L2906" s="54"/>
    </row>
    <row r="2907" spans="1:14" x14ac:dyDescent="0.3">
      <c r="A2907" s="16">
        <v>2766</v>
      </c>
      <c r="B2907" s="58" t="s">
        <v>829</v>
      </c>
      <c r="C2907" s="57" t="s">
        <v>3096</v>
      </c>
      <c r="D2907" s="56">
        <v>3700</v>
      </c>
      <c r="E2907" s="29"/>
      <c r="F2907" s="29"/>
      <c r="L2907" s="54"/>
    </row>
    <row r="2908" spans="1:14" ht="18.75" customHeight="1" x14ac:dyDescent="0.3">
      <c r="A2908" s="80" t="s">
        <v>849</v>
      </c>
      <c r="B2908" s="81"/>
      <c r="C2908" s="82"/>
      <c r="D2908" s="19">
        <f>SUM(D2874:D2907)</f>
        <v>137800</v>
      </c>
      <c r="E2908" s="29"/>
      <c r="F2908" s="29"/>
      <c r="H2908" s="42">
        <f>SUM(D2874:D2892)</f>
        <v>77500</v>
      </c>
      <c r="I2908" s="51">
        <f>SUM(D2874:D2899)</f>
        <v>108200</v>
      </c>
      <c r="L2908" s="54"/>
      <c r="M2908" s="29">
        <f>SUM(D2874:D2905)</f>
        <v>130400</v>
      </c>
    </row>
    <row r="2909" spans="1:14" s="21" customFormat="1" ht="18.75" customHeight="1" x14ac:dyDescent="0.3">
      <c r="A2909" s="90" t="s">
        <v>3098</v>
      </c>
      <c r="B2909" s="91"/>
      <c r="C2909" s="92"/>
      <c r="D2909" s="19">
        <f>SUM(D28,D42,D59,D77,D100,D116,D204,D223,D234,D241,D288,D291,D334,D342,D365,D376,D385,D393,D405,D423,D439,D484,D493,D512,D543,D572,D575,D595,D642,D764,D793,D798,D812,D905,D964,D1053,D1122,D1156,,D1177,D1179,D1203,D1224,D1230,D1239,D1259,D1268,D1276,D1290,D1328,D1335,D1345,D1366,D1381,D1387,D1400,D1455,D1477,D1487,D1505,D1517,D1529,D1543,D1557,D1576,D1587,D1641,D1674,D1692,D1718,D1727,D1733,D1750,D1755,D1781,D1795,D1814,D1829,D1842,D1851,D1870,D1912,D1928,D1950,D1962,D1974,D2025,D2108,D2136,D2155,D2174,D2233,D2259,D2469,D2475,D2492,D2503,D2511,D2519,D2528,D2539,D2548,D2563,D2573,D2576,D2589,D2593,D2603,D2614,D2638,D2650,D2690,D2711,D2721,D2737,D2767,D2790,D2803,D2848,D2860,D2873,D2908,D344,D1308,D1457)</f>
        <v>13598810.690000001</v>
      </c>
      <c r="E2909" s="30"/>
      <c r="F2909" s="30">
        <f>SUM(F19:F28)</f>
        <v>6100</v>
      </c>
      <c r="G2909" s="65"/>
      <c r="H2909" s="43">
        <f>SUM(H28:H2908)</f>
        <v>3193798</v>
      </c>
      <c r="I2909" s="52" t="e">
        <f>SUM(I2908,I2873,I2860,I2848,I2803,I2790,I2767,I2737,I2721,I2711,I2690,I2650,I2638,I2614,I2603,I2593,I2589,I2576,I2573,I2563,I2548,I2539,I2528,I2519,I2511,I2503,I2492,I2475,I2469,I2259,I2233,I2174,I2155,I2136,I2108,I2025,I1974,I1962,I1950,I1928,I1912,I1870,I1851,I1842,I1829,I1814,I1795,I1781,I1755,I1750,I1733,I1727,I1718,I1692,I1674,I1641,I1587,I1576,I1557,I1543,I1529,I1517,I1505,I1487,I1477,I1455,I1400,I1387,I1381,I1366,I1345,I1335,I1328,#REF!,I1290,I1276,I1268,I1259,I1239,I1230,I1224,I1203,I1179,I1177,I1156,I1122,I1053,I964,I905,I812,I798,I793,I764,I642,I595,I575,I572,I543,I512,I493,I484,I439,I423,I405,I393,I385,I376,I365,I342,I334,I291,I288,I241,I234,I223,I204,I116,I100,I77,I59,I42,I28)</f>
        <v>#REF!</v>
      </c>
      <c r="J2909" s="43"/>
      <c r="M2909" s="30">
        <f>SUM(M19:M2908)</f>
        <v>12042410.689999999</v>
      </c>
      <c r="N2909" s="65">
        <f>D2909-M2909</f>
        <v>1556400.0000000019</v>
      </c>
    </row>
    <row r="2910" spans="1:14" s="21" customFormat="1" ht="18.75" customHeight="1" x14ac:dyDescent="0.3">
      <c r="A2910" s="93" t="s">
        <v>36</v>
      </c>
      <c r="B2910" s="94"/>
      <c r="C2910" s="94"/>
      <c r="D2910" s="95"/>
      <c r="E2910" s="30"/>
      <c r="F2910" s="30"/>
      <c r="H2910" s="43"/>
      <c r="I2910" s="52"/>
      <c r="J2910" s="65"/>
      <c r="M2910" s="32"/>
    </row>
    <row r="2911" spans="1:14" s="21" customFormat="1" ht="31.5" customHeight="1" x14ac:dyDescent="0.3">
      <c r="A2911" s="22" t="s">
        <v>4</v>
      </c>
      <c r="B2911" s="22" t="s">
        <v>5</v>
      </c>
      <c r="C2911" s="67" t="s">
        <v>37</v>
      </c>
      <c r="D2911" s="23" t="s">
        <v>7</v>
      </c>
      <c r="E2911" s="30"/>
      <c r="F2911" s="32"/>
      <c r="H2911" s="43">
        <f>9035805.11-3246598</f>
        <v>5789207.1099999994</v>
      </c>
      <c r="I2911" s="52"/>
      <c r="M2911" s="32"/>
    </row>
    <row r="2912" spans="1:14" s="21" customFormat="1" ht="31.5" customHeight="1" x14ac:dyDescent="0.3">
      <c r="A2912" s="73">
        <v>1</v>
      </c>
      <c r="B2912" s="39" t="s">
        <v>2711</v>
      </c>
      <c r="C2912" s="76" t="s">
        <v>875</v>
      </c>
      <c r="D2912" s="40">
        <v>6965000</v>
      </c>
      <c r="E2912" s="30"/>
      <c r="F2912" s="32"/>
      <c r="H2912" s="44"/>
      <c r="I2912" s="53"/>
      <c r="M2912" s="32"/>
    </row>
    <row r="2913" spans="1:13" s="21" customFormat="1" ht="31.5" customHeight="1" x14ac:dyDescent="0.3">
      <c r="A2913" s="73">
        <v>2</v>
      </c>
      <c r="B2913" s="39" t="s">
        <v>2712</v>
      </c>
      <c r="C2913" s="76" t="s">
        <v>875</v>
      </c>
      <c r="D2913" s="40">
        <v>6965000</v>
      </c>
      <c r="E2913" s="30"/>
      <c r="F2913" s="32"/>
      <c r="H2913" s="44"/>
      <c r="I2913" s="53"/>
      <c r="M2913" s="32"/>
    </row>
    <row r="2914" spans="1:13" s="21" customFormat="1" ht="31.5" customHeight="1" x14ac:dyDescent="0.3">
      <c r="A2914" s="73">
        <v>3</v>
      </c>
      <c r="B2914" s="39" t="s">
        <v>2713</v>
      </c>
      <c r="C2914" s="76" t="s">
        <v>876</v>
      </c>
      <c r="D2914" s="40">
        <v>9950000</v>
      </c>
      <c r="E2914" s="30"/>
      <c r="F2914" s="32"/>
      <c r="H2914" s="44"/>
      <c r="I2914" s="53"/>
      <c r="M2914" s="32"/>
    </row>
    <row r="2915" spans="1:13" s="21" customFormat="1" ht="31.5" customHeight="1" x14ac:dyDescent="0.3">
      <c r="A2915" s="73">
        <v>4</v>
      </c>
      <c r="B2915" s="39" t="s">
        <v>2714</v>
      </c>
      <c r="C2915" s="76" t="s">
        <v>876</v>
      </c>
      <c r="D2915" s="40">
        <v>10000000</v>
      </c>
      <c r="E2915" s="30"/>
      <c r="F2915" s="32"/>
      <c r="H2915" s="44"/>
      <c r="I2915" s="52"/>
      <c r="M2915" s="32"/>
    </row>
    <row r="2916" spans="1:13" s="21" customFormat="1" ht="31.5" customHeight="1" x14ac:dyDescent="0.3">
      <c r="A2916" s="73">
        <v>5</v>
      </c>
      <c r="B2916" s="39" t="s">
        <v>2715</v>
      </c>
      <c r="C2916" s="76" t="s">
        <v>876</v>
      </c>
      <c r="D2916" s="40">
        <v>9945000</v>
      </c>
      <c r="E2916" s="30"/>
      <c r="F2916" s="32"/>
      <c r="H2916" s="44"/>
      <c r="I2916" s="53"/>
      <c r="M2916" s="32"/>
    </row>
    <row r="2917" spans="1:13" s="21" customFormat="1" ht="31.5" customHeight="1" x14ac:dyDescent="0.3">
      <c r="A2917" s="73">
        <v>6</v>
      </c>
      <c r="B2917" s="39" t="s">
        <v>1994</v>
      </c>
      <c r="C2917" s="76" t="s">
        <v>1875</v>
      </c>
      <c r="D2917" s="40">
        <v>1500000</v>
      </c>
      <c r="E2917" s="30"/>
      <c r="F2917" s="32"/>
      <c r="H2917" s="44"/>
      <c r="I2917" s="53"/>
      <c r="M2917" s="32"/>
    </row>
    <row r="2918" spans="1:13" s="21" customFormat="1" ht="31.5" x14ac:dyDescent="0.3">
      <c r="A2918" s="73">
        <v>7</v>
      </c>
      <c r="B2918" s="58" t="s">
        <v>2064</v>
      </c>
      <c r="C2918" s="76" t="s">
        <v>1870</v>
      </c>
      <c r="D2918" s="40">
        <v>3850000</v>
      </c>
      <c r="E2918" s="30"/>
      <c r="F2918" s="32"/>
      <c r="H2918" s="41"/>
      <c r="I2918" s="53"/>
      <c r="M2918" s="32"/>
    </row>
    <row r="2919" spans="1:13" s="21" customFormat="1" ht="31.5" x14ac:dyDescent="0.3">
      <c r="A2919" s="73">
        <v>8</v>
      </c>
      <c r="B2919" s="58" t="s">
        <v>2064</v>
      </c>
      <c r="C2919" s="76" t="s">
        <v>1871</v>
      </c>
      <c r="D2919" s="40">
        <v>450000</v>
      </c>
      <c r="E2919" s="30"/>
      <c r="F2919" s="32"/>
      <c r="H2919" s="41"/>
      <c r="I2919" s="53"/>
      <c r="M2919" s="32"/>
    </row>
    <row r="2920" spans="1:13" s="21" customFormat="1" ht="31.5" x14ac:dyDescent="0.3">
      <c r="A2920" s="73">
        <v>9</v>
      </c>
      <c r="B2920" s="58" t="s">
        <v>2064</v>
      </c>
      <c r="C2920" s="76" t="s">
        <v>1872</v>
      </c>
      <c r="D2920" s="40">
        <v>590000</v>
      </c>
      <c r="E2920" s="30"/>
      <c r="F2920" s="32"/>
      <c r="H2920" s="41"/>
      <c r="I2920" s="53"/>
      <c r="M2920" s="32"/>
    </row>
    <row r="2921" spans="1:13" s="21" customFormat="1" ht="31.5" x14ac:dyDescent="0.3">
      <c r="A2921" s="73">
        <v>10</v>
      </c>
      <c r="B2921" s="58" t="s">
        <v>2064</v>
      </c>
      <c r="C2921" s="76" t="s">
        <v>2731</v>
      </c>
      <c r="D2921" s="40">
        <v>2450000</v>
      </c>
      <c r="E2921" s="30"/>
      <c r="F2921" s="32"/>
      <c r="H2921" s="41"/>
      <c r="I2921" s="53"/>
      <c r="M2921" s="32"/>
    </row>
    <row r="2922" spans="1:13" s="21" customFormat="1" ht="31.5" x14ac:dyDescent="0.3">
      <c r="A2922" s="73">
        <v>11</v>
      </c>
      <c r="B2922" s="58" t="s">
        <v>2064</v>
      </c>
      <c r="C2922" s="76" t="s">
        <v>1873</v>
      </c>
      <c r="D2922" s="40">
        <v>3950000</v>
      </c>
      <c r="E2922" s="30"/>
      <c r="F2922" s="32"/>
      <c r="H2922" s="41"/>
      <c r="I2922" s="53"/>
      <c r="M2922" s="32"/>
    </row>
    <row r="2923" spans="1:13" s="21" customFormat="1" ht="31.5" x14ac:dyDescent="0.3">
      <c r="A2923" s="73">
        <v>12</v>
      </c>
      <c r="B2923" s="58" t="s">
        <v>2064</v>
      </c>
      <c r="C2923" s="76" t="s">
        <v>1874</v>
      </c>
      <c r="D2923" s="40">
        <v>320000</v>
      </c>
      <c r="E2923" s="30"/>
      <c r="F2923" s="32"/>
      <c r="H2923" s="41"/>
      <c r="I2923" s="53"/>
      <c r="M2923" s="32"/>
    </row>
    <row r="2924" spans="1:13" s="21" customFormat="1" x14ac:dyDescent="0.3">
      <c r="A2924" s="73">
        <v>13</v>
      </c>
      <c r="B2924" s="58" t="s">
        <v>2068</v>
      </c>
      <c r="C2924" s="77" t="s">
        <v>3163</v>
      </c>
      <c r="D2924" s="40">
        <v>18000000</v>
      </c>
      <c r="E2924" s="30"/>
      <c r="F2924" s="32"/>
      <c r="H2924" s="41"/>
      <c r="I2924" s="53"/>
      <c r="M2924" s="32"/>
    </row>
    <row r="2925" spans="1:13" s="21" customFormat="1" x14ac:dyDescent="0.3">
      <c r="A2925" s="73">
        <v>14</v>
      </c>
      <c r="B2925" s="58" t="s">
        <v>2020</v>
      </c>
      <c r="C2925" s="76" t="s">
        <v>876</v>
      </c>
      <c r="D2925" s="40">
        <v>10000000</v>
      </c>
      <c r="E2925" s="30"/>
      <c r="F2925" s="32"/>
      <c r="H2925" s="41"/>
      <c r="I2925" s="53"/>
      <c r="M2925" s="32"/>
    </row>
    <row r="2926" spans="1:13" s="21" customFormat="1" ht="31.5" x14ac:dyDescent="0.3">
      <c r="A2926" s="73">
        <v>15</v>
      </c>
      <c r="B2926" s="58" t="s">
        <v>2716</v>
      </c>
      <c r="C2926" s="78" t="s">
        <v>1876</v>
      </c>
      <c r="D2926" s="40">
        <v>2165000</v>
      </c>
      <c r="E2926" s="30"/>
      <c r="F2926" s="32"/>
      <c r="H2926" s="41"/>
      <c r="I2926" s="53"/>
      <c r="M2926" s="32"/>
    </row>
    <row r="2927" spans="1:13" s="21" customFormat="1" ht="31.5" x14ac:dyDescent="0.3">
      <c r="A2927" s="73">
        <v>16</v>
      </c>
      <c r="B2927" s="58" t="s">
        <v>2716</v>
      </c>
      <c r="C2927" s="78" t="s">
        <v>1877</v>
      </c>
      <c r="D2927" s="40">
        <v>3500000</v>
      </c>
      <c r="E2927" s="30"/>
      <c r="F2927" s="32"/>
      <c r="H2927" s="41"/>
      <c r="I2927" s="53"/>
      <c r="M2927" s="32"/>
    </row>
    <row r="2928" spans="1:13" s="21" customFormat="1" ht="31.5" x14ac:dyDescent="0.3">
      <c r="A2928" s="73">
        <v>17</v>
      </c>
      <c r="B2928" s="58" t="s">
        <v>2043</v>
      </c>
      <c r="C2928" s="78" t="s">
        <v>1878</v>
      </c>
      <c r="D2928" s="40">
        <v>1094500</v>
      </c>
      <c r="E2928" s="30"/>
      <c r="F2928" s="32"/>
      <c r="H2928" s="41"/>
      <c r="I2928" s="53"/>
      <c r="M2928" s="32"/>
    </row>
    <row r="2929" spans="1:13" s="21" customFormat="1" x14ac:dyDescent="0.3">
      <c r="A2929" s="73">
        <v>18</v>
      </c>
      <c r="B2929" s="58" t="s">
        <v>774</v>
      </c>
      <c r="C2929" s="78" t="s">
        <v>1879</v>
      </c>
      <c r="D2929" s="40">
        <v>2500000</v>
      </c>
      <c r="E2929" s="30"/>
      <c r="F2929" s="32"/>
      <c r="H2929" s="41"/>
      <c r="I2929" s="53"/>
      <c r="M2929" s="32"/>
    </row>
    <row r="2930" spans="1:13" s="21" customFormat="1" x14ac:dyDescent="0.3">
      <c r="A2930" s="73">
        <v>19</v>
      </c>
      <c r="B2930" s="58" t="s">
        <v>2002</v>
      </c>
      <c r="C2930" s="78" t="s">
        <v>1878</v>
      </c>
      <c r="D2930" s="40">
        <v>1094500</v>
      </c>
      <c r="E2930" s="30"/>
      <c r="F2930" s="32"/>
      <c r="H2930" s="41"/>
      <c r="I2930" s="53"/>
      <c r="M2930" s="32"/>
    </row>
    <row r="2931" spans="1:13" s="21" customFormat="1" x14ac:dyDescent="0.3">
      <c r="A2931" s="73">
        <v>20</v>
      </c>
      <c r="B2931" s="61" t="s">
        <v>20</v>
      </c>
      <c r="C2931" s="78" t="s">
        <v>2723</v>
      </c>
      <c r="D2931" s="40">
        <v>10000000</v>
      </c>
      <c r="E2931" s="30"/>
      <c r="F2931" s="32"/>
      <c r="H2931" s="41"/>
      <c r="I2931" s="53"/>
      <c r="M2931" s="32"/>
    </row>
    <row r="2932" spans="1:13" s="21" customFormat="1" x14ac:dyDescent="0.3">
      <c r="A2932" s="73">
        <v>21</v>
      </c>
      <c r="B2932" s="62" t="s">
        <v>178</v>
      </c>
      <c r="C2932" s="78" t="s">
        <v>875</v>
      </c>
      <c r="D2932" s="40">
        <v>7000000</v>
      </c>
      <c r="E2932" s="30"/>
      <c r="F2932" s="32"/>
      <c r="H2932" s="41"/>
      <c r="I2932" s="53"/>
      <c r="M2932" s="32"/>
    </row>
    <row r="2933" spans="1:13" s="21" customFormat="1" x14ac:dyDescent="0.3">
      <c r="A2933" s="73">
        <v>22</v>
      </c>
      <c r="B2933" s="58" t="s">
        <v>487</v>
      </c>
      <c r="C2933" s="78" t="s">
        <v>1870</v>
      </c>
      <c r="D2933" s="40">
        <v>3850000</v>
      </c>
      <c r="E2933" s="30"/>
      <c r="F2933" s="32"/>
      <c r="H2933" s="41"/>
      <c r="I2933" s="53"/>
      <c r="M2933" s="32"/>
    </row>
    <row r="2934" spans="1:13" s="21" customFormat="1" ht="39" customHeight="1" x14ac:dyDescent="0.3">
      <c r="A2934" s="73">
        <v>23</v>
      </c>
      <c r="B2934" s="58" t="s">
        <v>487</v>
      </c>
      <c r="C2934" s="78" t="s">
        <v>2725</v>
      </c>
      <c r="D2934" s="40">
        <v>200000</v>
      </c>
      <c r="E2934" s="30"/>
      <c r="F2934" s="32"/>
      <c r="H2934" s="41"/>
      <c r="I2934" s="53"/>
      <c r="M2934" s="32"/>
    </row>
    <row r="2935" spans="1:13" s="21" customFormat="1" x14ac:dyDescent="0.3">
      <c r="A2935" s="73">
        <v>24</v>
      </c>
      <c r="B2935" s="58" t="s">
        <v>510</v>
      </c>
      <c r="C2935" s="78" t="s">
        <v>875</v>
      </c>
      <c r="D2935" s="40">
        <v>7000000</v>
      </c>
      <c r="E2935" s="30"/>
      <c r="F2935" s="32"/>
      <c r="H2935" s="41"/>
      <c r="I2935" s="53"/>
      <c r="M2935" s="32"/>
    </row>
    <row r="2936" spans="1:13" s="21" customFormat="1" x14ac:dyDescent="0.3">
      <c r="A2936" s="73">
        <v>25</v>
      </c>
      <c r="B2936" s="58" t="s">
        <v>452</v>
      </c>
      <c r="C2936" s="78" t="s">
        <v>2722</v>
      </c>
      <c r="D2936" s="40">
        <v>8235000</v>
      </c>
      <c r="E2936" s="30"/>
      <c r="F2936" s="32"/>
      <c r="H2936" s="41"/>
      <c r="I2936" s="53"/>
      <c r="M2936" s="32"/>
    </row>
    <row r="2937" spans="1:13" s="21" customFormat="1" x14ac:dyDescent="0.3">
      <c r="A2937" s="73">
        <v>26</v>
      </c>
      <c r="B2937" s="58" t="s">
        <v>452</v>
      </c>
      <c r="C2937" s="78" t="s">
        <v>2682</v>
      </c>
      <c r="D2937" s="40">
        <v>4600000</v>
      </c>
      <c r="E2937" s="30"/>
      <c r="F2937" s="32"/>
      <c r="H2937" s="41"/>
      <c r="I2937" s="53"/>
      <c r="M2937" s="32"/>
    </row>
    <row r="2938" spans="1:13" s="21" customFormat="1" x14ac:dyDescent="0.3">
      <c r="A2938" s="73">
        <v>27</v>
      </c>
      <c r="B2938" s="58" t="s">
        <v>512</v>
      </c>
      <c r="C2938" s="78" t="s">
        <v>875</v>
      </c>
      <c r="D2938" s="40">
        <v>7000000</v>
      </c>
      <c r="E2938" s="30"/>
      <c r="F2938" s="32"/>
      <c r="H2938" s="41"/>
      <c r="I2938" s="53"/>
      <c r="M2938" s="32"/>
    </row>
    <row r="2939" spans="1:13" s="21" customFormat="1" x14ac:dyDescent="0.3">
      <c r="A2939" s="73">
        <v>28</v>
      </c>
      <c r="B2939" s="58" t="s">
        <v>2039</v>
      </c>
      <c r="C2939" s="78" t="s">
        <v>876</v>
      </c>
      <c r="D2939" s="40">
        <v>10000000</v>
      </c>
      <c r="E2939" s="30"/>
      <c r="F2939" s="32"/>
      <c r="H2939" s="41"/>
      <c r="I2939" s="53"/>
      <c r="M2939" s="32"/>
    </row>
    <row r="2940" spans="1:13" s="21" customFormat="1" x14ac:dyDescent="0.3">
      <c r="A2940" s="73">
        <v>29</v>
      </c>
      <c r="B2940" s="62" t="s">
        <v>2087</v>
      </c>
      <c r="C2940" s="78" t="s">
        <v>2726</v>
      </c>
      <c r="D2940" s="40">
        <v>2985000</v>
      </c>
      <c r="E2940" s="30"/>
      <c r="F2940" s="32"/>
      <c r="H2940" s="41"/>
      <c r="I2940" s="53"/>
      <c r="M2940" s="32"/>
    </row>
    <row r="2941" spans="1:13" s="21" customFormat="1" x14ac:dyDescent="0.3">
      <c r="A2941" s="73">
        <v>30</v>
      </c>
      <c r="B2941" s="62" t="s">
        <v>567</v>
      </c>
      <c r="C2941" s="78" t="s">
        <v>2727</v>
      </c>
      <c r="D2941" s="40">
        <v>3850000</v>
      </c>
      <c r="E2941" s="30"/>
      <c r="F2941" s="32"/>
      <c r="H2941" s="41"/>
      <c r="I2941" s="53"/>
      <c r="M2941" s="32"/>
    </row>
    <row r="2942" spans="1:13" s="21" customFormat="1" ht="18.75" customHeight="1" x14ac:dyDescent="0.3">
      <c r="A2942" s="73">
        <v>31</v>
      </c>
      <c r="B2942" s="62" t="s">
        <v>49</v>
      </c>
      <c r="C2942" s="78" t="s">
        <v>2721</v>
      </c>
      <c r="D2942" s="40">
        <v>4900000</v>
      </c>
      <c r="E2942" s="30"/>
      <c r="F2942" s="32"/>
      <c r="H2942" s="41"/>
      <c r="I2942" s="53"/>
      <c r="M2942" s="32"/>
    </row>
    <row r="2943" spans="1:13" s="21" customFormat="1" x14ac:dyDescent="0.3">
      <c r="A2943" s="73">
        <v>32</v>
      </c>
      <c r="B2943" s="62" t="s">
        <v>49</v>
      </c>
      <c r="C2943" s="78" t="s">
        <v>2724</v>
      </c>
      <c r="D2943" s="40">
        <v>800000</v>
      </c>
      <c r="E2943" s="30"/>
      <c r="F2943" s="32"/>
      <c r="H2943" s="41"/>
      <c r="I2943" s="53"/>
      <c r="M2943" s="32"/>
    </row>
    <row r="2944" spans="1:13" s="21" customFormat="1" x14ac:dyDescent="0.3">
      <c r="A2944" s="73">
        <v>33</v>
      </c>
      <c r="B2944" s="62" t="s">
        <v>49</v>
      </c>
      <c r="C2944" s="78" t="s">
        <v>2728</v>
      </c>
      <c r="D2944" s="40">
        <v>3300000</v>
      </c>
      <c r="E2944" s="30"/>
      <c r="F2944" s="32"/>
      <c r="H2944" s="41"/>
      <c r="I2944" s="53"/>
      <c r="M2944" s="32"/>
    </row>
    <row r="2945" spans="1:14" s="21" customFormat="1" x14ac:dyDescent="0.3">
      <c r="A2945" s="73">
        <v>34</v>
      </c>
      <c r="B2945" s="58" t="s">
        <v>15</v>
      </c>
      <c r="C2945" s="78" t="s">
        <v>2720</v>
      </c>
      <c r="D2945" s="40">
        <v>1350000</v>
      </c>
      <c r="E2945" s="30"/>
      <c r="F2945" s="32"/>
      <c r="H2945" s="41"/>
      <c r="I2945" s="53"/>
      <c r="M2945" s="32"/>
    </row>
    <row r="2946" spans="1:14" s="21" customFormat="1" ht="31.5" x14ac:dyDescent="0.3">
      <c r="A2946" s="73">
        <v>35</v>
      </c>
      <c r="B2946" s="58" t="s">
        <v>2024</v>
      </c>
      <c r="C2946" s="78" t="s">
        <v>3164</v>
      </c>
      <c r="D2946" s="40">
        <v>13900000</v>
      </c>
      <c r="E2946" s="30"/>
      <c r="F2946" s="32"/>
      <c r="H2946" s="41"/>
      <c r="I2946" s="53"/>
      <c r="M2946" s="32"/>
    </row>
    <row r="2947" spans="1:14" s="21" customFormat="1" x14ac:dyDescent="0.3">
      <c r="A2947" s="73">
        <v>36</v>
      </c>
      <c r="B2947" s="58" t="s">
        <v>487</v>
      </c>
      <c r="C2947" s="69" t="s">
        <v>3107</v>
      </c>
      <c r="D2947" s="40">
        <v>8500000</v>
      </c>
      <c r="E2947" s="30"/>
      <c r="F2947" s="32"/>
      <c r="G2947" s="6"/>
      <c r="H2947" s="41"/>
      <c r="I2947" s="53"/>
      <c r="M2947" s="32"/>
    </row>
    <row r="2948" spans="1:14" s="21" customFormat="1" x14ac:dyDescent="0.3">
      <c r="A2948" s="73">
        <v>37</v>
      </c>
      <c r="B2948" s="58" t="s">
        <v>767</v>
      </c>
      <c r="C2948" s="69" t="s">
        <v>3099</v>
      </c>
      <c r="D2948" s="40">
        <v>15800000</v>
      </c>
      <c r="E2948" s="30"/>
      <c r="F2948" s="32"/>
      <c r="G2948" s="6"/>
      <c r="H2948" s="41"/>
      <c r="I2948" s="53"/>
      <c r="M2948" s="32"/>
    </row>
    <row r="2949" spans="1:14" s="21" customFormat="1" x14ac:dyDescent="0.3">
      <c r="A2949" s="73">
        <v>38</v>
      </c>
      <c r="B2949" s="58" t="s">
        <v>615</v>
      </c>
      <c r="C2949" s="69" t="s">
        <v>3100</v>
      </c>
      <c r="D2949" s="40">
        <v>10080000</v>
      </c>
      <c r="E2949" s="30"/>
      <c r="F2949" s="32"/>
      <c r="G2949" s="6"/>
      <c r="H2949" s="41"/>
      <c r="I2949" s="53"/>
      <c r="M2949" s="32"/>
    </row>
    <row r="2950" spans="1:14" s="21" customFormat="1" x14ac:dyDescent="0.3">
      <c r="A2950" s="73">
        <v>39</v>
      </c>
      <c r="B2950" s="58" t="s">
        <v>615</v>
      </c>
      <c r="C2950" s="69" t="s">
        <v>3101</v>
      </c>
      <c r="D2950" s="40">
        <v>2070000</v>
      </c>
      <c r="E2950" s="30"/>
      <c r="F2950" s="32"/>
      <c r="G2950" s="6"/>
      <c r="H2950" s="41"/>
      <c r="I2950" s="53"/>
      <c r="M2950" s="32"/>
    </row>
    <row r="2951" spans="1:14" s="21" customFormat="1" x14ac:dyDescent="0.3">
      <c r="A2951" s="73">
        <v>40</v>
      </c>
      <c r="B2951" s="58" t="s">
        <v>615</v>
      </c>
      <c r="C2951" s="69" t="s">
        <v>3166</v>
      </c>
      <c r="D2951" s="40">
        <v>2800000</v>
      </c>
      <c r="E2951" s="30"/>
      <c r="F2951" s="32"/>
      <c r="G2951" s="6"/>
      <c r="H2951" s="41"/>
      <c r="I2951" s="53"/>
      <c r="M2951" s="32"/>
    </row>
    <row r="2952" spans="1:14" s="21" customFormat="1" ht="31.5" x14ac:dyDescent="0.3">
      <c r="A2952" s="73">
        <v>41</v>
      </c>
      <c r="B2952" s="58" t="s">
        <v>692</v>
      </c>
      <c r="C2952" s="69" t="s">
        <v>3108</v>
      </c>
      <c r="D2952" s="40">
        <v>11000000</v>
      </c>
      <c r="E2952" s="30"/>
      <c r="F2952" s="32"/>
      <c r="G2952" s="6"/>
      <c r="H2952" s="41"/>
      <c r="I2952" s="53"/>
      <c r="M2952" s="32"/>
    </row>
    <row r="2953" spans="1:14" s="21" customFormat="1" x14ac:dyDescent="0.3">
      <c r="A2953" s="73">
        <v>42</v>
      </c>
      <c r="B2953" s="58" t="s">
        <v>8</v>
      </c>
      <c r="C2953" s="69" t="s">
        <v>3102</v>
      </c>
      <c r="D2953" s="40">
        <v>4100000</v>
      </c>
      <c r="E2953" s="30"/>
      <c r="F2953" s="32"/>
      <c r="G2953" s="6"/>
      <c r="H2953" s="41"/>
      <c r="I2953" s="53"/>
      <c r="M2953" s="32"/>
    </row>
    <row r="2954" spans="1:14" s="21" customFormat="1" x14ac:dyDescent="0.3">
      <c r="A2954" s="73">
        <v>43</v>
      </c>
      <c r="B2954" s="58" t="s">
        <v>8</v>
      </c>
      <c r="C2954" s="69" t="s">
        <v>3103</v>
      </c>
      <c r="D2954" s="40">
        <v>2500000</v>
      </c>
      <c r="E2954" s="30"/>
      <c r="F2954" s="32"/>
      <c r="G2954" s="6"/>
      <c r="H2954" s="41"/>
      <c r="I2954" s="53"/>
      <c r="M2954" s="32"/>
    </row>
    <row r="2955" spans="1:14" ht="36" customHeight="1" x14ac:dyDescent="0.3">
      <c r="A2955" s="96" t="s">
        <v>171</v>
      </c>
      <c r="B2955" s="97"/>
      <c r="C2955" s="101"/>
      <c r="D2955" s="25">
        <f>SUM(D2912:F2954)</f>
        <v>241109000</v>
      </c>
      <c r="E2955" s="29"/>
      <c r="F2955" s="29" t="e">
        <f>SUM(#REF!)</f>
        <v>#REF!</v>
      </c>
      <c r="H2955" s="42">
        <f>SUM(D2912:D2917)</f>
        <v>45325000</v>
      </c>
      <c r="I2955" s="51">
        <f>SUM(D2912:D2930)</f>
        <v>95289000</v>
      </c>
      <c r="J2955" s="54"/>
      <c r="M2955" s="29">
        <f>SUM(D2912:D2946)</f>
        <v>184259000</v>
      </c>
      <c r="N2955" s="54">
        <f>D2955-M2955</f>
        <v>56850000</v>
      </c>
    </row>
    <row r="2956" spans="1:14" ht="18.75" customHeight="1" x14ac:dyDescent="0.3">
      <c r="A2956" s="96" t="s">
        <v>3104</v>
      </c>
      <c r="B2956" s="97"/>
      <c r="C2956" s="97"/>
      <c r="D2956" s="70"/>
    </row>
    <row r="2957" spans="1:14" ht="18.75" customHeight="1" x14ac:dyDescent="0.3">
      <c r="A2957" s="93" t="s">
        <v>38</v>
      </c>
      <c r="B2957" s="102"/>
      <c r="C2957" s="102"/>
      <c r="D2957" s="103"/>
    </row>
    <row r="2958" spans="1:14" ht="39.75" customHeight="1" x14ac:dyDescent="0.3">
      <c r="A2958" s="22" t="s">
        <v>4</v>
      </c>
      <c r="B2958" s="22" t="s">
        <v>5</v>
      </c>
      <c r="C2958" s="67" t="s">
        <v>99</v>
      </c>
      <c r="D2958" s="23" t="s">
        <v>7</v>
      </c>
    </row>
    <row r="2959" spans="1:14" ht="31.5" x14ac:dyDescent="0.3">
      <c r="A2959" s="73">
        <v>1</v>
      </c>
      <c r="B2959" s="39" t="s">
        <v>2004</v>
      </c>
      <c r="C2959" s="76" t="s">
        <v>852</v>
      </c>
      <c r="D2959" s="40">
        <v>11000000</v>
      </c>
    </row>
    <row r="2960" spans="1:14" x14ac:dyDescent="0.3">
      <c r="A2960" s="73">
        <v>2</v>
      </c>
      <c r="B2960" s="58" t="s">
        <v>2081</v>
      </c>
      <c r="C2960" s="76" t="s">
        <v>873</v>
      </c>
      <c r="D2960" s="40">
        <v>1400000</v>
      </c>
    </row>
    <row r="2961" spans="1:4" x14ac:dyDescent="0.3">
      <c r="A2961" s="73">
        <v>3</v>
      </c>
      <c r="B2961" s="58" t="s">
        <v>8</v>
      </c>
      <c r="C2961" s="76" t="s">
        <v>1880</v>
      </c>
      <c r="D2961" s="40">
        <v>12200000</v>
      </c>
    </row>
    <row r="2962" spans="1:4" ht="31.5" x14ac:dyDescent="0.3">
      <c r="A2962" s="73">
        <v>4</v>
      </c>
      <c r="B2962" s="58" t="s">
        <v>2070</v>
      </c>
      <c r="C2962" s="76" t="s">
        <v>2721</v>
      </c>
      <c r="D2962" s="40">
        <v>790000</v>
      </c>
    </row>
    <row r="2963" spans="1:4" ht="31.5" x14ac:dyDescent="0.3">
      <c r="A2963" s="73">
        <v>5</v>
      </c>
      <c r="B2963" s="58" t="s">
        <v>2070</v>
      </c>
      <c r="C2963" s="76" t="s">
        <v>1881</v>
      </c>
      <c r="D2963" s="40">
        <v>399990</v>
      </c>
    </row>
    <row r="2964" spans="1:4" x14ac:dyDescent="0.3">
      <c r="A2964" s="73">
        <v>6</v>
      </c>
      <c r="B2964" s="58" t="s">
        <v>2058</v>
      </c>
      <c r="C2964" s="76" t="s">
        <v>1882</v>
      </c>
      <c r="D2964" s="40">
        <v>497000</v>
      </c>
    </row>
    <row r="2965" spans="1:4" ht="31.5" x14ac:dyDescent="0.3">
      <c r="A2965" s="73">
        <v>7</v>
      </c>
      <c r="B2965" s="58" t="s">
        <v>2717</v>
      </c>
      <c r="C2965" s="76" t="s">
        <v>1883</v>
      </c>
      <c r="D2965" s="40">
        <v>117000</v>
      </c>
    </row>
    <row r="2966" spans="1:4" x14ac:dyDescent="0.3">
      <c r="A2966" s="73">
        <v>8</v>
      </c>
      <c r="B2966" s="58" t="s">
        <v>3112</v>
      </c>
      <c r="C2966" s="76" t="s">
        <v>1884</v>
      </c>
      <c r="D2966" s="40">
        <v>381902.5</v>
      </c>
    </row>
    <row r="2967" spans="1:4" x14ac:dyDescent="0.3">
      <c r="A2967" s="73">
        <v>9</v>
      </c>
      <c r="B2967" s="58" t="s">
        <v>3112</v>
      </c>
      <c r="C2967" s="76" t="s">
        <v>2094</v>
      </c>
      <c r="D2967" s="40">
        <v>315000</v>
      </c>
    </row>
    <row r="2968" spans="1:4" x14ac:dyDescent="0.3">
      <c r="A2968" s="73">
        <v>10</v>
      </c>
      <c r="B2968" s="58" t="s">
        <v>2683</v>
      </c>
      <c r="C2968" s="76" t="s">
        <v>2684</v>
      </c>
      <c r="D2968" s="40">
        <v>3500000</v>
      </c>
    </row>
    <row r="2969" spans="1:4" x14ac:dyDescent="0.3">
      <c r="A2969" s="73">
        <v>11</v>
      </c>
      <c r="B2969" s="58" t="s">
        <v>2683</v>
      </c>
      <c r="C2969" s="76" t="s">
        <v>852</v>
      </c>
      <c r="D2969" s="40">
        <v>1800000</v>
      </c>
    </row>
    <row r="2970" spans="1:4" ht="31.5" x14ac:dyDescent="0.3">
      <c r="A2970" s="73">
        <v>12</v>
      </c>
      <c r="B2970" s="58" t="s">
        <v>2000</v>
      </c>
      <c r="C2970" s="76" t="s">
        <v>2729</v>
      </c>
      <c r="D2970" s="40">
        <v>479000</v>
      </c>
    </row>
    <row r="2971" spans="1:4" x14ac:dyDescent="0.3">
      <c r="A2971" s="73">
        <v>13</v>
      </c>
      <c r="B2971" s="62" t="s">
        <v>2081</v>
      </c>
      <c r="C2971" s="76" t="s">
        <v>2685</v>
      </c>
      <c r="D2971" s="40">
        <v>400000</v>
      </c>
    </row>
    <row r="2972" spans="1:4" ht="31.5" x14ac:dyDescent="0.3">
      <c r="A2972" s="73">
        <v>14</v>
      </c>
      <c r="B2972" s="58" t="s">
        <v>2004</v>
      </c>
      <c r="C2972" s="76" t="s">
        <v>2730</v>
      </c>
      <c r="D2972" s="40">
        <v>1200000</v>
      </c>
    </row>
    <row r="2973" spans="1:4" x14ac:dyDescent="0.3">
      <c r="A2973" s="73">
        <v>15</v>
      </c>
      <c r="B2973" s="62" t="s">
        <v>179</v>
      </c>
      <c r="C2973" s="76" t="s">
        <v>2686</v>
      </c>
      <c r="D2973" s="40">
        <v>280000</v>
      </c>
    </row>
    <row r="2974" spans="1:4" ht="31.5" x14ac:dyDescent="0.3">
      <c r="A2974" s="73">
        <v>16</v>
      </c>
      <c r="B2974" s="62" t="s">
        <v>2018</v>
      </c>
      <c r="C2974" s="76" t="s">
        <v>852</v>
      </c>
      <c r="D2974" s="40">
        <v>8360000</v>
      </c>
    </row>
    <row r="2975" spans="1:4" x14ac:dyDescent="0.3">
      <c r="A2975" s="73">
        <v>17</v>
      </c>
      <c r="B2975" s="62" t="s">
        <v>2063</v>
      </c>
      <c r="C2975" s="76" t="s">
        <v>852</v>
      </c>
      <c r="D2975" s="40">
        <v>8580000</v>
      </c>
    </row>
    <row r="2976" spans="1:4" x14ac:dyDescent="0.3">
      <c r="A2976" s="73">
        <v>18</v>
      </c>
      <c r="B2976" s="58" t="s">
        <v>788</v>
      </c>
      <c r="C2976" s="68" t="s">
        <v>3105</v>
      </c>
      <c r="D2976" s="40">
        <v>8700000</v>
      </c>
    </row>
    <row r="2977" spans="1:14" x14ac:dyDescent="0.3">
      <c r="A2977" s="73">
        <v>19</v>
      </c>
      <c r="B2977" s="58" t="s">
        <v>767</v>
      </c>
      <c r="C2977" s="68" t="s">
        <v>852</v>
      </c>
      <c r="D2977" s="40">
        <v>1285000</v>
      </c>
    </row>
    <row r="2978" spans="1:14" x14ac:dyDescent="0.3">
      <c r="A2978" s="73">
        <v>20</v>
      </c>
      <c r="B2978" s="58" t="s">
        <v>8</v>
      </c>
      <c r="C2978" s="68" t="s">
        <v>3106</v>
      </c>
      <c r="D2978" s="40">
        <v>8800000</v>
      </c>
    </row>
    <row r="2979" spans="1:14" ht="18.75" customHeight="1" x14ac:dyDescent="0.3">
      <c r="A2979" s="98" t="s">
        <v>170</v>
      </c>
      <c r="B2979" s="99"/>
      <c r="C2979" s="100"/>
      <c r="D2979" s="25">
        <f>SUM(D2959:D2978)</f>
        <v>70484892.5</v>
      </c>
      <c r="E2979" s="29"/>
      <c r="F2979" s="29" t="e">
        <f>SUM(#REF!)</f>
        <v>#REF!</v>
      </c>
      <c r="H2979" s="42">
        <f>SUM(D2959:D2960)</f>
        <v>12400000</v>
      </c>
      <c r="I2979" s="51">
        <f>SUM(D2959:D2967)</f>
        <v>27100892.5</v>
      </c>
      <c r="M2979" s="29">
        <f>SUM(D2959:D2975)</f>
        <v>51699892.5</v>
      </c>
      <c r="N2979" s="54">
        <f>D2979-M2979</f>
        <v>18785000</v>
      </c>
    </row>
    <row r="2980" spans="1:14" x14ac:dyDescent="0.3">
      <c r="A2980" s="98" t="s">
        <v>3110</v>
      </c>
      <c r="B2980" s="99"/>
      <c r="C2980" s="100"/>
      <c r="D2980" s="27"/>
    </row>
    <row r="2981" spans="1:14" x14ac:dyDescent="0.3">
      <c r="A2981" s="87" t="s">
        <v>100</v>
      </c>
      <c r="B2981" s="88"/>
      <c r="C2981" s="89"/>
      <c r="D2981" s="25">
        <f>SUM(D2979,D2955,D2909)</f>
        <v>325192703.19</v>
      </c>
      <c r="E2981" s="31"/>
      <c r="F2981" s="29" t="e">
        <f>SUM(F2979,F2955,F2909)</f>
        <v>#REF!</v>
      </c>
      <c r="H2981" s="42">
        <f>SUM(H2979,H2955,H2909)</f>
        <v>60918798</v>
      </c>
      <c r="I2981" s="51" t="e">
        <f>I2979+I2955+I2909</f>
        <v>#REF!</v>
      </c>
      <c r="M2981" s="29">
        <f>M2979+M2955+M2909</f>
        <v>248001303.19</v>
      </c>
      <c r="N2981" s="54">
        <f>D2981-M2981</f>
        <v>77191400</v>
      </c>
    </row>
    <row r="2982" spans="1:14" x14ac:dyDescent="0.3">
      <c r="A2982" s="11"/>
      <c r="B2982" s="11"/>
      <c r="C2982" s="71"/>
      <c r="D2982" s="12"/>
    </row>
    <row r="2983" spans="1:14" x14ac:dyDescent="0.3">
      <c r="A2983" s="11"/>
      <c r="B2983" s="11"/>
      <c r="C2983" s="71"/>
      <c r="D2983" s="12"/>
    </row>
    <row r="2984" spans="1:14" x14ac:dyDescent="0.3">
      <c r="A2984" s="11"/>
      <c r="B2984" s="11"/>
      <c r="C2984" s="71"/>
      <c r="D2984" s="12"/>
    </row>
    <row r="2985" spans="1:14" ht="30" x14ac:dyDescent="0.3">
      <c r="A2985" s="14"/>
      <c r="B2985" s="10" t="s">
        <v>39</v>
      </c>
      <c r="C2985" s="72" t="s">
        <v>40</v>
      </c>
      <c r="D2985" s="13"/>
    </row>
    <row r="2986" spans="1:14" x14ac:dyDescent="0.3">
      <c r="A2986" s="14"/>
      <c r="B2986" s="15"/>
      <c r="C2986" s="72"/>
      <c r="D2986" s="14"/>
    </row>
    <row r="2987" spans="1:14" x14ac:dyDescent="0.3">
      <c r="A2987" s="14"/>
      <c r="B2987" s="10" t="s">
        <v>132</v>
      </c>
      <c r="C2987" s="72" t="s">
        <v>133</v>
      </c>
      <c r="D2987" s="13"/>
    </row>
    <row r="2988" spans="1:14" x14ac:dyDescent="0.3">
      <c r="A2988" s="14"/>
      <c r="B2988" s="15"/>
      <c r="C2988" s="72"/>
      <c r="D2988" s="14"/>
    </row>
    <row r="2989" spans="1:14" x14ac:dyDescent="0.3">
      <c r="A2989" s="14"/>
      <c r="B2989" s="10" t="s">
        <v>41</v>
      </c>
      <c r="C2989" s="72" t="s">
        <v>134</v>
      </c>
      <c r="D2989" s="13"/>
    </row>
    <row r="2990" spans="1:14" x14ac:dyDescent="0.3">
      <c r="A2990" s="14"/>
      <c r="B2990" s="15"/>
      <c r="C2990" s="72"/>
      <c r="D2990" s="14"/>
    </row>
    <row r="2991" spans="1:14" ht="30" x14ac:dyDescent="0.3">
      <c r="A2991" s="14"/>
      <c r="B2991" s="10" t="s">
        <v>42</v>
      </c>
      <c r="C2991" s="72" t="s">
        <v>871</v>
      </c>
      <c r="D2991" s="13"/>
    </row>
    <row r="2992" spans="1:14" x14ac:dyDescent="0.3">
      <c r="A2992" s="11"/>
      <c r="B2992" s="11"/>
      <c r="C2992" s="71"/>
      <c r="D2992" s="12"/>
    </row>
    <row r="2993" spans="1:4" x14ac:dyDescent="0.3">
      <c r="A2993" s="11"/>
      <c r="B2993" s="11"/>
      <c r="C2993" s="71"/>
      <c r="D2993" s="12"/>
    </row>
    <row r="2994" spans="1:4" x14ac:dyDescent="0.3">
      <c r="B2994" s="14"/>
      <c r="C2994" s="72"/>
      <c r="D2994" s="9"/>
    </row>
    <row r="2995" spans="1:4" x14ac:dyDescent="0.3">
      <c r="B2995" s="14"/>
      <c r="C2995" s="72"/>
      <c r="D2995" s="9"/>
    </row>
    <row r="2996" spans="1:4" x14ac:dyDescent="0.3">
      <c r="B2996" s="15"/>
      <c r="C2996" s="72"/>
      <c r="D2996" s="9"/>
    </row>
  </sheetData>
  <autoFilter ref="A18:N18"/>
  <mergeCells count="134">
    <mergeCell ref="A2956:C2956"/>
    <mergeCell ref="A2979:C2979"/>
    <mergeCell ref="A2980:C2980"/>
    <mergeCell ref="A2955:C2955"/>
    <mergeCell ref="A2848:C2848"/>
    <mergeCell ref="A2860:C2860"/>
    <mergeCell ref="A2873:C2873"/>
    <mergeCell ref="A2690:C2690"/>
    <mergeCell ref="A2711:C2711"/>
    <mergeCell ref="A2721:C2721"/>
    <mergeCell ref="A2737:C2737"/>
    <mergeCell ref="A2767:C2767"/>
    <mergeCell ref="A2790:C2790"/>
    <mergeCell ref="A2803:C2803"/>
    <mergeCell ref="A2957:D2957"/>
    <mergeCell ref="A2593:C2593"/>
    <mergeCell ref="A2603:C2603"/>
    <mergeCell ref="A2614:C2614"/>
    <mergeCell ref="A2638:C2638"/>
    <mergeCell ref="A2650:C2650"/>
    <mergeCell ref="A2589:C2589"/>
    <mergeCell ref="A2548:C2548"/>
    <mergeCell ref="A2492:C2492"/>
    <mergeCell ref="A2503:C2503"/>
    <mergeCell ref="A2511:C2511"/>
    <mergeCell ref="A2519:C2519"/>
    <mergeCell ref="A2528:C2528"/>
    <mergeCell ref="A1928:C1928"/>
    <mergeCell ref="A1950:C1950"/>
    <mergeCell ref="A1962:C1962"/>
    <mergeCell ref="A2539:C2539"/>
    <mergeCell ref="A2563:C2563"/>
    <mergeCell ref="A2573:C2573"/>
    <mergeCell ref="A2576:C2576"/>
    <mergeCell ref="A2174:C2174"/>
    <mergeCell ref="A2233:C2233"/>
    <mergeCell ref="A2259:C2259"/>
    <mergeCell ref="A2469:C2469"/>
    <mergeCell ref="A2475:C2475"/>
    <mergeCell ref="A2025:C2025"/>
    <mergeCell ref="A2108:C2108"/>
    <mergeCell ref="A2136:C2136"/>
    <mergeCell ref="A2155:C2155"/>
    <mergeCell ref="A1974:C1974"/>
    <mergeCell ref="A439:C439"/>
    <mergeCell ref="A484:C484"/>
    <mergeCell ref="A512:C512"/>
    <mergeCell ref="A543:C543"/>
    <mergeCell ref="A572:C572"/>
    <mergeCell ref="A575:C575"/>
    <mergeCell ref="A595:C595"/>
    <mergeCell ref="A764:C764"/>
    <mergeCell ref="A793:C793"/>
    <mergeCell ref="A1053:C1053"/>
    <mergeCell ref="A1122:C1122"/>
    <mergeCell ref="A493:C493"/>
    <mergeCell ref="A642:C642"/>
    <mergeCell ref="A1179:C1179"/>
    <mergeCell ref="A1230:C1230"/>
    <mergeCell ref="A1387:C1387"/>
    <mergeCell ref="A1156:C1156"/>
    <mergeCell ref="A1177:C1177"/>
    <mergeCell ref="A798:C798"/>
    <mergeCell ref="A812:C812"/>
    <mergeCell ref="A905:C905"/>
    <mergeCell ref="A964:C964"/>
    <mergeCell ref="A2981:C2981"/>
    <mergeCell ref="A2909:C2909"/>
    <mergeCell ref="A2910:D2910"/>
    <mergeCell ref="A1224:C1224"/>
    <mergeCell ref="A1239:C1239"/>
    <mergeCell ref="A1259:C1259"/>
    <mergeCell ref="A1268:C1268"/>
    <mergeCell ref="A1276:C1276"/>
    <mergeCell ref="A1477:C1477"/>
    <mergeCell ref="A1487:C1487"/>
    <mergeCell ref="A1328:C1328"/>
    <mergeCell ref="A1335:C1335"/>
    <mergeCell ref="A1345:C1345"/>
    <mergeCell ref="A1366:C1366"/>
    <mergeCell ref="A1381:C1381"/>
    <mergeCell ref="A1505:C1505"/>
    <mergeCell ref="A1290:C1290"/>
    <mergeCell ref="A1400:C1400"/>
    <mergeCell ref="A1455:C1455"/>
    <mergeCell ref="A1870:C1870"/>
    <mergeCell ref="A1851:C1851"/>
    <mergeCell ref="A2908:C2908"/>
    <mergeCell ref="A1795:C1795"/>
    <mergeCell ref="A1912:C1912"/>
    <mergeCell ref="A16:D16"/>
    <mergeCell ref="A17:D17"/>
    <mergeCell ref="A28:C28"/>
    <mergeCell ref="A385:C385"/>
    <mergeCell ref="A393:C393"/>
    <mergeCell ref="A405:C405"/>
    <mergeCell ref="A423:C423"/>
    <mergeCell ref="A42:C42"/>
    <mergeCell ref="A59:C59"/>
    <mergeCell ref="A77:C77"/>
    <mergeCell ref="A100:C100"/>
    <mergeCell ref="A116:C116"/>
    <mergeCell ref="A204:C204"/>
    <mergeCell ref="A291:C291"/>
    <mergeCell ref="A223:C223"/>
    <mergeCell ref="A234:C234"/>
    <mergeCell ref="A241:C241"/>
    <mergeCell ref="A288:C288"/>
    <mergeCell ref="A334:C334"/>
    <mergeCell ref="A342:C342"/>
    <mergeCell ref="A365:C365"/>
    <mergeCell ref="A376:C376"/>
    <mergeCell ref="A344:C344"/>
    <mergeCell ref="A1814:C1814"/>
    <mergeCell ref="A1829:C1829"/>
    <mergeCell ref="A1842:C1842"/>
    <mergeCell ref="A1203:C1203"/>
    <mergeCell ref="A1517:C1517"/>
    <mergeCell ref="A1733:C1733"/>
    <mergeCell ref="A1750:C1750"/>
    <mergeCell ref="A1755:C1755"/>
    <mergeCell ref="A1781:C1781"/>
    <mergeCell ref="A1543:C1543"/>
    <mergeCell ref="A1557:C1557"/>
    <mergeCell ref="A1576:C1576"/>
    <mergeCell ref="A1587:C1587"/>
    <mergeCell ref="A1641:C1641"/>
    <mergeCell ref="A1674:C1674"/>
    <mergeCell ref="A1692:C1692"/>
    <mergeCell ref="A1718:C1718"/>
    <mergeCell ref="A1727:C1727"/>
    <mergeCell ref="A1529:C1529"/>
    <mergeCell ref="A1308:C1308"/>
    <mergeCell ref="A1457:C1457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rowBreaks count="1" manualBreakCount="1">
    <brk id="299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86"/>
  <sheetViews>
    <sheetView zoomScale="130" zoomScaleNormal="130" workbookViewId="0">
      <selection activeCell="A18" sqref="A18"/>
    </sheetView>
  </sheetViews>
  <sheetFormatPr defaultRowHeight="15" x14ac:dyDescent="0.25"/>
  <cols>
    <col min="1" max="1" width="18" style="2" customWidth="1"/>
  </cols>
  <sheetData>
    <row r="1" spans="1:1" x14ac:dyDescent="0.25">
      <c r="A1" s="14"/>
    </row>
    <row r="2" spans="1:1" x14ac:dyDescent="0.25">
      <c r="A2" s="14"/>
    </row>
    <row r="8" spans="1:1" x14ac:dyDescent="0.25">
      <c r="A8" s="14"/>
    </row>
    <row r="9" spans="1:1" x14ac:dyDescent="0.25">
      <c r="A9" s="14"/>
    </row>
    <row r="10" spans="1:1" x14ac:dyDescent="0.25">
      <c r="A10" s="14"/>
    </row>
    <row r="11" spans="1:1" x14ac:dyDescent="0.25">
      <c r="A11" s="14"/>
    </row>
    <row r="12" spans="1:1" x14ac:dyDescent="0.25">
      <c r="A12" s="14"/>
    </row>
    <row r="13" spans="1:1" x14ac:dyDescent="0.25">
      <c r="A13" s="14"/>
    </row>
    <row r="16" spans="1:1" x14ac:dyDescent="0.25">
      <c r="A16"/>
    </row>
    <row r="17" spans="1:1" x14ac:dyDescent="0.25">
      <c r="A17"/>
    </row>
    <row r="18" spans="1:1" ht="15.75" x14ac:dyDescent="0.25">
      <c r="A18" s="17" t="s">
        <v>4</v>
      </c>
    </row>
    <row r="19" spans="1:1" ht="15.75" x14ac:dyDescent="0.25">
      <c r="A19" s="16">
        <v>1</v>
      </c>
    </row>
    <row r="20" spans="1:1" ht="15.75" x14ac:dyDescent="0.25">
      <c r="A20" s="16">
        <v>2</v>
      </c>
    </row>
    <row r="21" spans="1:1" ht="15.75" x14ac:dyDescent="0.25">
      <c r="A21" s="20">
        <v>3</v>
      </c>
    </row>
    <row r="22" spans="1:1" ht="15.75" x14ac:dyDescent="0.25">
      <c r="A22" s="20">
        <v>4</v>
      </c>
    </row>
    <row r="23" spans="1:1" ht="15.75" x14ac:dyDescent="0.25">
      <c r="A23" s="16">
        <v>5</v>
      </c>
    </row>
    <row r="24" spans="1:1" ht="15.75" x14ac:dyDescent="0.25">
      <c r="A24" s="16">
        <v>6</v>
      </c>
    </row>
    <row r="25" spans="1:1" ht="15.75" x14ac:dyDescent="0.25">
      <c r="A25" s="16">
        <v>7</v>
      </c>
    </row>
    <row r="26" spans="1:1" ht="15.75" x14ac:dyDescent="0.25">
      <c r="A26" s="16">
        <v>8</v>
      </c>
    </row>
    <row r="27" spans="1:1" ht="15.75" x14ac:dyDescent="0.25">
      <c r="A27" s="16">
        <v>9</v>
      </c>
    </row>
    <row r="28" spans="1:1" ht="15.75" x14ac:dyDescent="0.25">
      <c r="A28" s="16">
        <v>10</v>
      </c>
    </row>
    <row r="29" spans="1:1" ht="15.75" x14ac:dyDescent="0.25">
      <c r="A29" s="16">
        <v>11</v>
      </c>
    </row>
    <row r="30" spans="1:1" ht="15.75" x14ac:dyDescent="0.25">
      <c r="A30" s="16">
        <v>12</v>
      </c>
    </row>
    <row r="31" spans="1:1" ht="15.75" x14ac:dyDescent="0.25">
      <c r="A31" s="16">
        <v>13</v>
      </c>
    </row>
    <row r="32" spans="1:1" ht="15.75" x14ac:dyDescent="0.25">
      <c r="A32" s="16">
        <v>14</v>
      </c>
    </row>
    <row r="33" spans="1:1" ht="15.75" x14ac:dyDescent="0.25">
      <c r="A33" s="16">
        <v>15</v>
      </c>
    </row>
    <row r="34" spans="1:1" ht="15.75" x14ac:dyDescent="0.25">
      <c r="A34" s="16">
        <v>16</v>
      </c>
    </row>
    <row r="35" spans="1:1" ht="15.75" x14ac:dyDescent="0.25">
      <c r="A35" s="16">
        <v>17</v>
      </c>
    </row>
    <row r="36" spans="1:1" ht="15.75" x14ac:dyDescent="0.25">
      <c r="A36" s="16">
        <v>18</v>
      </c>
    </row>
    <row r="37" spans="1:1" ht="15.75" x14ac:dyDescent="0.25">
      <c r="A37" s="16">
        <v>19</v>
      </c>
    </row>
    <row r="38" spans="1:1" ht="15.75" x14ac:dyDescent="0.25">
      <c r="A38" s="16">
        <v>20</v>
      </c>
    </row>
    <row r="39" spans="1:1" ht="15.75" x14ac:dyDescent="0.25">
      <c r="A39" s="16">
        <v>21</v>
      </c>
    </row>
    <row r="40" spans="1:1" ht="15.75" x14ac:dyDescent="0.25">
      <c r="A40" s="16">
        <v>22</v>
      </c>
    </row>
    <row r="41" spans="1:1" ht="15.75" x14ac:dyDescent="0.25">
      <c r="A41" s="16">
        <v>23</v>
      </c>
    </row>
    <row r="42" spans="1:1" ht="15.75" x14ac:dyDescent="0.25">
      <c r="A42" s="16">
        <v>24</v>
      </c>
    </row>
    <row r="43" spans="1:1" ht="15.75" x14ac:dyDescent="0.25">
      <c r="A43" s="16">
        <v>25</v>
      </c>
    </row>
    <row r="44" spans="1:1" ht="15.75" x14ac:dyDescent="0.25">
      <c r="A44" s="16">
        <v>26</v>
      </c>
    </row>
    <row r="45" spans="1:1" ht="15.75" x14ac:dyDescent="0.25">
      <c r="A45" s="16">
        <v>27</v>
      </c>
    </row>
    <row r="46" spans="1:1" ht="15.75" x14ac:dyDescent="0.25">
      <c r="A46" s="16">
        <v>28</v>
      </c>
    </row>
    <row r="47" spans="1:1" ht="15.75" x14ac:dyDescent="0.25">
      <c r="A47" s="16">
        <v>29</v>
      </c>
    </row>
    <row r="48" spans="1:1" ht="15.75" x14ac:dyDescent="0.25">
      <c r="A48" s="16">
        <v>30</v>
      </c>
    </row>
    <row r="49" spans="1:1" ht="15.75" x14ac:dyDescent="0.25">
      <c r="A49" s="16">
        <v>31</v>
      </c>
    </row>
    <row r="50" spans="1:1" ht="15.75" x14ac:dyDescent="0.25">
      <c r="A50" s="16">
        <v>32</v>
      </c>
    </row>
    <row r="51" spans="1:1" ht="15.75" x14ac:dyDescent="0.25">
      <c r="A51" s="16">
        <v>33</v>
      </c>
    </row>
    <row r="52" spans="1:1" ht="15.75" x14ac:dyDescent="0.25">
      <c r="A52" s="16">
        <v>34</v>
      </c>
    </row>
    <row r="53" spans="1:1" ht="15.75" x14ac:dyDescent="0.25">
      <c r="A53" s="16">
        <v>35</v>
      </c>
    </row>
    <row r="54" spans="1:1" ht="15.75" x14ac:dyDescent="0.25">
      <c r="A54" s="16">
        <v>36</v>
      </c>
    </row>
    <row r="55" spans="1:1" ht="15.75" x14ac:dyDescent="0.25">
      <c r="A55" s="16">
        <v>37</v>
      </c>
    </row>
    <row r="56" spans="1:1" ht="15.75" x14ac:dyDescent="0.25">
      <c r="A56" s="16">
        <v>38</v>
      </c>
    </row>
    <row r="57" spans="1:1" ht="15.75" x14ac:dyDescent="0.25">
      <c r="A57" s="16">
        <v>39</v>
      </c>
    </row>
    <row r="58" spans="1:1" ht="15.75" x14ac:dyDescent="0.25">
      <c r="A58" s="16">
        <v>40</v>
      </c>
    </row>
    <row r="59" spans="1:1" ht="15.75" x14ac:dyDescent="0.25">
      <c r="A59" s="16">
        <v>41</v>
      </c>
    </row>
    <row r="60" spans="1:1" ht="15.75" x14ac:dyDescent="0.25">
      <c r="A60" s="16">
        <v>42</v>
      </c>
    </row>
    <row r="61" spans="1:1" ht="15.75" x14ac:dyDescent="0.25">
      <c r="A61" s="16">
        <v>43</v>
      </c>
    </row>
    <row r="62" spans="1:1" ht="15.75" x14ac:dyDescent="0.25">
      <c r="A62" s="16">
        <v>44</v>
      </c>
    </row>
    <row r="63" spans="1:1" ht="15.75" x14ac:dyDescent="0.25">
      <c r="A63" s="16">
        <v>45</v>
      </c>
    </row>
    <row r="64" spans="1:1" ht="15.75" x14ac:dyDescent="0.25">
      <c r="A64" s="16">
        <v>46</v>
      </c>
    </row>
    <row r="65" spans="1:1" ht="15.75" x14ac:dyDescent="0.25">
      <c r="A65" s="16">
        <v>47</v>
      </c>
    </row>
    <row r="66" spans="1:1" ht="15.75" x14ac:dyDescent="0.25">
      <c r="A66" s="16">
        <v>48</v>
      </c>
    </row>
    <row r="67" spans="1:1" ht="15.75" x14ac:dyDescent="0.25">
      <c r="A67" s="16">
        <v>49</v>
      </c>
    </row>
    <row r="68" spans="1:1" ht="15.75" x14ac:dyDescent="0.25">
      <c r="A68" s="16">
        <v>50</v>
      </c>
    </row>
    <row r="69" spans="1:1" ht="15.75" x14ac:dyDescent="0.25">
      <c r="A69" s="16">
        <v>51</v>
      </c>
    </row>
    <row r="70" spans="1:1" ht="15.75" x14ac:dyDescent="0.25">
      <c r="A70" s="16">
        <v>52</v>
      </c>
    </row>
    <row r="71" spans="1:1" ht="15.75" x14ac:dyDescent="0.25">
      <c r="A71" s="20">
        <v>53</v>
      </c>
    </row>
    <row r="72" spans="1:1" ht="15.75" x14ac:dyDescent="0.25">
      <c r="A72" s="16">
        <v>54</v>
      </c>
    </row>
    <row r="73" spans="1:1" ht="15.75" x14ac:dyDescent="0.25">
      <c r="A73" s="16">
        <v>55</v>
      </c>
    </row>
    <row r="74" spans="1:1" ht="15.75" x14ac:dyDescent="0.25">
      <c r="A74" s="20">
        <v>56</v>
      </c>
    </row>
    <row r="75" spans="1:1" ht="15.75" x14ac:dyDescent="0.25">
      <c r="A75" s="16">
        <v>57</v>
      </c>
    </row>
    <row r="76" spans="1:1" ht="15.75" x14ac:dyDescent="0.25">
      <c r="A76" s="16">
        <v>58</v>
      </c>
    </row>
    <row r="77" spans="1:1" ht="15.75" x14ac:dyDescent="0.25">
      <c r="A77" s="20">
        <v>59</v>
      </c>
    </row>
    <row r="78" spans="1:1" ht="15.75" x14ac:dyDescent="0.25">
      <c r="A78" s="16">
        <v>60</v>
      </c>
    </row>
    <row r="79" spans="1:1" ht="15.75" x14ac:dyDescent="0.25">
      <c r="A79" s="16">
        <v>61</v>
      </c>
    </row>
    <row r="80" spans="1:1" ht="15.75" x14ac:dyDescent="0.25">
      <c r="A80" s="20">
        <v>62</v>
      </c>
    </row>
    <row r="81" spans="1:1" ht="15.75" x14ac:dyDescent="0.25">
      <c r="A81" s="16">
        <v>63</v>
      </c>
    </row>
    <row r="82" spans="1:1" ht="15.75" x14ac:dyDescent="0.25">
      <c r="A82" s="16">
        <v>64</v>
      </c>
    </row>
    <row r="83" spans="1:1" ht="15.75" x14ac:dyDescent="0.25">
      <c r="A83" s="20">
        <v>65</v>
      </c>
    </row>
    <row r="84" spans="1:1" ht="15.75" x14ac:dyDescent="0.25">
      <c r="A84" s="16">
        <v>66</v>
      </c>
    </row>
    <row r="85" spans="1:1" ht="15.75" x14ac:dyDescent="0.25">
      <c r="A85" s="16">
        <v>67</v>
      </c>
    </row>
    <row r="86" spans="1:1" ht="15.75" x14ac:dyDescent="0.25">
      <c r="A86" s="20">
        <v>68</v>
      </c>
    </row>
    <row r="87" spans="1:1" ht="15.75" x14ac:dyDescent="0.25">
      <c r="A87" s="16">
        <v>69</v>
      </c>
    </row>
    <row r="88" spans="1:1" ht="15.75" x14ac:dyDescent="0.25">
      <c r="A88" s="16">
        <v>70</v>
      </c>
    </row>
    <row r="89" spans="1:1" ht="15.75" x14ac:dyDescent="0.25">
      <c r="A89" s="20">
        <v>71</v>
      </c>
    </row>
    <row r="90" spans="1:1" ht="15.75" x14ac:dyDescent="0.25">
      <c r="A90" s="16">
        <v>72</v>
      </c>
    </row>
    <row r="91" spans="1:1" ht="15.75" x14ac:dyDescent="0.25">
      <c r="A91" s="16">
        <v>73</v>
      </c>
    </row>
    <row r="92" spans="1:1" ht="15.75" x14ac:dyDescent="0.25">
      <c r="A92" s="16">
        <v>74</v>
      </c>
    </row>
    <row r="93" spans="1:1" ht="15.75" x14ac:dyDescent="0.25">
      <c r="A93" s="16">
        <v>75</v>
      </c>
    </row>
    <row r="94" spans="1:1" ht="15.75" x14ac:dyDescent="0.25">
      <c r="A94" s="16">
        <v>76</v>
      </c>
    </row>
    <row r="95" spans="1:1" ht="15.75" x14ac:dyDescent="0.25">
      <c r="A95" s="16">
        <v>77</v>
      </c>
    </row>
    <row r="96" spans="1:1" ht="15.75" x14ac:dyDescent="0.25">
      <c r="A96" s="16">
        <v>78</v>
      </c>
    </row>
    <row r="97" spans="1:1" ht="15.75" x14ac:dyDescent="0.25">
      <c r="A97" s="16">
        <v>79</v>
      </c>
    </row>
    <row r="98" spans="1:1" ht="15.75" x14ac:dyDescent="0.25">
      <c r="A98" s="16">
        <v>80</v>
      </c>
    </row>
    <row r="99" spans="1:1" ht="15.75" x14ac:dyDescent="0.25">
      <c r="A99" s="16">
        <v>81</v>
      </c>
    </row>
    <row r="100" spans="1:1" ht="15.75" x14ac:dyDescent="0.25">
      <c r="A100" s="16">
        <v>82</v>
      </c>
    </row>
    <row r="101" spans="1:1" ht="15.75" x14ac:dyDescent="0.25">
      <c r="A101" s="16">
        <v>83</v>
      </c>
    </row>
    <row r="102" spans="1:1" ht="15.75" x14ac:dyDescent="0.25">
      <c r="A102" s="16">
        <v>84</v>
      </c>
    </row>
    <row r="103" spans="1:1" ht="15.75" x14ac:dyDescent="0.25">
      <c r="A103" s="16">
        <v>85</v>
      </c>
    </row>
    <row r="104" spans="1:1" ht="15.75" x14ac:dyDescent="0.25">
      <c r="A104" s="16">
        <v>86</v>
      </c>
    </row>
    <row r="105" spans="1:1" ht="15.75" x14ac:dyDescent="0.25">
      <c r="A105" s="16">
        <v>87</v>
      </c>
    </row>
    <row r="106" spans="1:1" ht="15.75" x14ac:dyDescent="0.25">
      <c r="A106" s="16">
        <v>88</v>
      </c>
    </row>
    <row r="107" spans="1:1" ht="15.75" x14ac:dyDescent="0.25">
      <c r="A107" s="16">
        <v>89</v>
      </c>
    </row>
    <row r="108" spans="1:1" ht="15.75" x14ac:dyDescent="0.25">
      <c r="A108" s="16">
        <v>90</v>
      </c>
    </row>
    <row r="109" spans="1:1" ht="15.75" x14ac:dyDescent="0.25">
      <c r="A109" s="16">
        <v>91</v>
      </c>
    </row>
    <row r="110" spans="1:1" ht="15.75" x14ac:dyDescent="0.25">
      <c r="A110" s="16">
        <v>92</v>
      </c>
    </row>
    <row r="111" spans="1:1" ht="15.75" x14ac:dyDescent="0.25">
      <c r="A111" s="16">
        <v>93</v>
      </c>
    </row>
    <row r="112" spans="1:1" ht="15.75" x14ac:dyDescent="0.25">
      <c r="A112" s="16">
        <v>94</v>
      </c>
    </row>
    <row r="113" spans="1:1" ht="15.75" x14ac:dyDescent="0.25">
      <c r="A113" s="16">
        <v>95</v>
      </c>
    </row>
    <row r="114" spans="1:1" ht="15.75" x14ac:dyDescent="0.25">
      <c r="A114" s="16">
        <v>96</v>
      </c>
    </row>
    <row r="115" spans="1:1" ht="15.75" x14ac:dyDescent="0.25">
      <c r="A115" s="16">
        <v>97</v>
      </c>
    </row>
    <row r="116" spans="1:1" ht="15.75" x14ac:dyDescent="0.25">
      <c r="A116" s="16">
        <v>98</v>
      </c>
    </row>
    <row r="117" spans="1:1" ht="15.75" x14ac:dyDescent="0.25">
      <c r="A117" s="16">
        <v>99</v>
      </c>
    </row>
    <row r="118" spans="1:1" ht="15.75" x14ac:dyDescent="0.25">
      <c r="A118" s="16">
        <v>100</v>
      </c>
    </row>
    <row r="119" spans="1:1" ht="15.75" x14ac:dyDescent="0.25">
      <c r="A119" s="16">
        <v>101</v>
      </c>
    </row>
    <row r="120" spans="1:1" ht="15.75" x14ac:dyDescent="0.25">
      <c r="A120" s="16">
        <v>102</v>
      </c>
    </row>
    <row r="121" spans="1:1" ht="15.75" x14ac:dyDescent="0.25">
      <c r="A121" s="16">
        <v>103</v>
      </c>
    </row>
    <row r="122" spans="1:1" ht="15.75" x14ac:dyDescent="0.25">
      <c r="A122" s="16">
        <v>104</v>
      </c>
    </row>
    <row r="123" spans="1:1" ht="15.75" x14ac:dyDescent="0.25">
      <c r="A123" s="16">
        <v>105</v>
      </c>
    </row>
    <row r="124" spans="1:1" ht="15.75" x14ac:dyDescent="0.25">
      <c r="A124" s="16">
        <v>106</v>
      </c>
    </row>
    <row r="125" spans="1:1" ht="15.75" x14ac:dyDescent="0.25">
      <c r="A125" s="16">
        <v>107</v>
      </c>
    </row>
    <row r="126" spans="1:1" ht="15.75" x14ac:dyDescent="0.25">
      <c r="A126" s="16">
        <v>108</v>
      </c>
    </row>
    <row r="127" spans="1:1" ht="15.75" x14ac:dyDescent="0.25">
      <c r="A127" s="16">
        <v>109</v>
      </c>
    </row>
    <row r="128" spans="1:1" ht="15.75" x14ac:dyDescent="0.25">
      <c r="A128" s="16">
        <v>110</v>
      </c>
    </row>
    <row r="129" spans="1:1" ht="15.75" x14ac:dyDescent="0.25">
      <c r="A129" s="16">
        <v>111</v>
      </c>
    </row>
    <row r="130" spans="1:1" ht="15.75" x14ac:dyDescent="0.25">
      <c r="A130" s="16">
        <v>112</v>
      </c>
    </row>
    <row r="131" spans="1:1" ht="15.75" x14ac:dyDescent="0.25">
      <c r="A131" s="16">
        <v>113</v>
      </c>
    </row>
    <row r="132" spans="1:1" ht="15.75" x14ac:dyDescent="0.25">
      <c r="A132" s="16">
        <v>114</v>
      </c>
    </row>
    <row r="133" spans="1:1" ht="15.75" x14ac:dyDescent="0.25">
      <c r="A133" s="16">
        <v>115</v>
      </c>
    </row>
    <row r="134" spans="1:1" ht="15.75" x14ac:dyDescent="0.25">
      <c r="A134" s="16">
        <v>116</v>
      </c>
    </row>
    <row r="135" spans="1:1" ht="15.75" x14ac:dyDescent="0.25">
      <c r="A135" s="16">
        <v>117</v>
      </c>
    </row>
    <row r="136" spans="1:1" ht="15.75" x14ac:dyDescent="0.25">
      <c r="A136" s="16">
        <v>118</v>
      </c>
    </row>
    <row r="137" spans="1:1" ht="15.75" x14ac:dyDescent="0.25">
      <c r="A137" s="16">
        <v>119</v>
      </c>
    </row>
    <row r="138" spans="1:1" ht="15.75" x14ac:dyDescent="0.25">
      <c r="A138" s="16">
        <v>120</v>
      </c>
    </row>
    <row r="139" spans="1:1" ht="15.75" x14ac:dyDescent="0.25">
      <c r="A139" s="16">
        <v>121</v>
      </c>
    </row>
    <row r="140" spans="1:1" ht="15.75" x14ac:dyDescent="0.25">
      <c r="A140" s="16">
        <v>122</v>
      </c>
    </row>
    <row r="141" spans="1:1" ht="15.75" x14ac:dyDescent="0.25">
      <c r="A141" s="16">
        <v>123</v>
      </c>
    </row>
    <row r="142" spans="1:1" ht="15.75" x14ac:dyDescent="0.25">
      <c r="A142" s="16">
        <v>124</v>
      </c>
    </row>
    <row r="143" spans="1:1" ht="15.75" x14ac:dyDescent="0.25">
      <c r="A143" s="16">
        <v>125</v>
      </c>
    </row>
    <row r="144" spans="1:1" ht="15.75" x14ac:dyDescent="0.25">
      <c r="A144" s="16">
        <v>126</v>
      </c>
    </row>
    <row r="145" spans="1:1" ht="15.75" x14ac:dyDescent="0.25">
      <c r="A145" s="16">
        <v>127</v>
      </c>
    </row>
    <row r="146" spans="1:1" ht="15.75" x14ac:dyDescent="0.25">
      <c r="A146" s="16">
        <v>128</v>
      </c>
    </row>
    <row r="147" spans="1:1" ht="15.75" x14ac:dyDescent="0.25">
      <c r="A147" s="16">
        <v>129</v>
      </c>
    </row>
    <row r="148" spans="1:1" ht="15.75" x14ac:dyDescent="0.25">
      <c r="A148" s="16">
        <v>130</v>
      </c>
    </row>
    <row r="149" spans="1:1" ht="15.75" x14ac:dyDescent="0.25">
      <c r="A149" s="16">
        <v>131</v>
      </c>
    </row>
    <row r="150" spans="1:1" ht="15.75" x14ac:dyDescent="0.25">
      <c r="A150" s="16">
        <v>132</v>
      </c>
    </row>
    <row r="151" spans="1:1" ht="15.75" x14ac:dyDescent="0.25">
      <c r="A151" s="16">
        <v>133</v>
      </c>
    </row>
    <row r="152" spans="1:1" ht="15.75" x14ac:dyDescent="0.25">
      <c r="A152" s="16">
        <v>134</v>
      </c>
    </row>
    <row r="153" spans="1:1" ht="15.75" x14ac:dyDescent="0.25">
      <c r="A153" s="16">
        <v>135</v>
      </c>
    </row>
    <row r="154" spans="1:1" ht="15.75" x14ac:dyDescent="0.25">
      <c r="A154" s="16">
        <v>136</v>
      </c>
    </row>
    <row r="155" spans="1:1" ht="15.75" x14ac:dyDescent="0.25">
      <c r="A155" s="16">
        <v>137</v>
      </c>
    </row>
    <row r="156" spans="1:1" ht="15.75" x14ac:dyDescent="0.25">
      <c r="A156" s="16">
        <v>138</v>
      </c>
    </row>
    <row r="157" spans="1:1" ht="15.75" x14ac:dyDescent="0.25">
      <c r="A157" s="16">
        <v>139</v>
      </c>
    </row>
    <row r="158" spans="1:1" ht="15.75" x14ac:dyDescent="0.25">
      <c r="A158" s="16">
        <v>140</v>
      </c>
    </row>
    <row r="159" spans="1:1" ht="15.75" x14ac:dyDescent="0.25">
      <c r="A159" s="16">
        <v>141</v>
      </c>
    </row>
    <row r="160" spans="1:1" ht="15.75" x14ac:dyDescent="0.25">
      <c r="A160" s="16">
        <v>142</v>
      </c>
    </row>
    <row r="161" spans="1:1" ht="15.75" x14ac:dyDescent="0.25">
      <c r="A161" s="16">
        <v>143</v>
      </c>
    </row>
    <row r="162" spans="1:1" ht="15.75" x14ac:dyDescent="0.25">
      <c r="A162" s="16">
        <v>144</v>
      </c>
    </row>
    <row r="163" spans="1:1" ht="15.75" x14ac:dyDescent="0.25">
      <c r="A163" s="16">
        <v>145</v>
      </c>
    </row>
    <row r="164" spans="1:1" ht="15.75" x14ac:dyDescent="0.25">
      <c r="A164" s="16">
        <v>146</v>
      </c>
    </row>
    <row r="165" spans="1:1" ht="15.75" x14ac:dyDescent="0.25">
      <c r="A165" s="16">
        <v>147</v>
      </c>
    </row>
    <row r="166" spans="1:1" ht="15.75" x14ac:dyDescent="0.25">
      <c r="A166" s="16">
        <v>148</v>
      </c>
    </row>
    <row r="167" spans="1:1" ht="15.75" x14ac:dyDescent="0.25">
      <c r="A167" s="16">
        <v>149</v>
      </c>
    </row>
    <row r="168" spans="1:1" ht="15.75" x14ac:dyDescent="0.25">
      <c r="A168" s="16">
        <v>150</v>
      </c>
    </row>
    <row r="169" spans="1:1" ht="15.75" x14ac:dyDescent="0.25">
      <c r="A169" s="16">
        <v>151</v>
      </c>
    </row>
    <row r="170" spans="1:1" ht="15.75" x14ac:dyDescent="0.25">
      <c r="A170" s="16">
        <v>152</v>
      </c>
    </row>
    <row r="171" spans="1:1" ht="15.75" x14ac:dyDescent="0.25">
      <c r="A171" s="16">
        <v>153</v>
      </c>
    </row>
    <row r="172" spans="1:1" ht="15.75" x14ac:dyDescent="0.25">
      <c r="A172" s="16">
        <v>154</v>
      </c>
    </row>
    <row r="173" spans="1:1" ht="15.75" x14ac:dyDescent="0.25">
      <c r="A173" s="16">
        <v>155</v>
      </c>
    </row>
    <row r="174" spans="1:1" ht="15.75" x14ac:dyDescent="0.25">
      <c r="A174" s="16">
        <v>156</v>
      </c>
    </row>
    <row r="175" spans="1:1" ht="15.75" x14ac:dyDescent="0.25">
      <c r="A175" s="16">
        <v>157</v>
      </c>
    </row>
    <row r="176" spans="1:1" ht="15.75" x14ac:dyDescent="0.25">
      <c r="A176" s="16">
        <v>158</v>
      </c>
    </row>
    <row r="177" spans="1:1" ht="15.75" x14ac:dyDescent="0.25">
      <c r="A177" s="16">
        <v>159</v>
      </c>
    </row>
    <row r="178" spans="1:1" ht="15.75" x14ac:dyDescent="0.25">
      <c r="A178" s="16">
        <v>160</v>
      </c>
    </row>
    <row r="179" spans="1:1" ht="15.75" x14ac:dyDescent="0.25">
      <c r="A179" s="16">
        <v>161</v>
      </c>
    </row>
    <row r="180" spans="1:1" ht="15.75" x14ac:dyDescent="0.25">
      <c r="A180" s="16">
        <v>162</v>
      </c>
    </row>
    <row r="181" spans="1:1" ht="15.75" x14ac:dyDescent="0.25">
      <c r="A181" s="16">
        <v>163</v>
      </c>
    </row>
    <row r="182" spans="1:1" ht="15.75" x14ac:dyDescent="0.25">
      <c r="A182" s="16">
        <v>164</v>
      </c>
    </row>
    <row r="183" spans="1:1" ht="15.75" x14ac:dyDescent="0.25">
      <c r="A183" s="16">
        <v>165</v>
      </c>
    </row>
    <row r="184" spans="1:1" ht="15.75" x14ac:dyDescent="0.25">
      <c r="A184" s="16">
        <v>166</v>
      </c>
    </row>
    <row r="185" spans="1:1" ht="15.75" x14ac:dyDescent="0.25">
      <c r="A185" s="16">
        <v>167</v>
      </c>
    </row>
    <row r="186" spans="1:1" ht="15.75" x14ac:dyDescent="0.25">
      <c r="A186" s="16">
        <v>168</v>
      </c>
    </row>
    <row r="187" spans="1:1" ht="15.75" x14ac:dyDescent="0.25">
      <c r="A187" s="16">
        <v>169</v>
      </c>
    </row>
    <row r="188" spans="1:1" ht="15.75" x14ac:dyDescent="0.25">
      <c r="A188" s="16">
        <v>170</v>
      </c>
    </row>
    <row r="189" spans="1:1" ht="15.75" x14ac:dyDescent="0.25">
      <c r="A189" s="16">
        <v>171</v>
      </c>
    </row>
    <row r="190" spans="1:1" ht="15.75" x14ac:dyDescent="0.25">
      <c r="A190" s="16">
        <v>172</v>
      </c>
    </row>
    <row r="191" spans="1:1" ht="15.75" x14ac:dyDescent="0.25">
      <c r="A191" s="16">
        <v>173</v>
      </c>
    </row>
    <row r="192" spans="1:1" ht="15.75" x14ac:dyDescent="0.25">
      <c r="A192" s="16">
        <v>174</v>
      </c>
    </row>
    <row r="193" spans="1:1" ht="15.75" x14ac:dyDescent="0.25">
      <c r="A193" s="16">
        <v>175</v>
      </c>
    </row>
    <row r="194" spans="1:1" ht="15.75" x14ac:dyDescent="0.25">
      <c r="A194" s="16">
        <v>176</v>
      </c>
    </row>
    <row r="195" spans="1:1" ht="15.75" x14ac:dyDescent="0.25">
      <c r="A195" s="16">
        <v>177</v>
      </c>
    </row>
    <row r="196" spans="1:1" ht="15.75" x14ac:dyDescent="0.25">
      <c r="A196" s="16">
        <v>178</v>
      </c>
    </row>
    <row r="197" spans="1:1" ht="15.75" x14ac:dyDescent="0.25">
      <c r="A197" s="16">
        <v>179</v>
      </c>
    </row>
    <row r="198" spans="1:1" ht="15.75" x14ac:dyDescent="0.25">
      <c r="A198" s="16">
        <v>180</v>
      </c>
    </row>
    <row r="199" spans="1:1" ht="15.75" x14ac:dyDescent="0.25">
      <c r="A199" s="16">
        <v>181</v>
      </c>
    </row>
    <row r="200" spans="1:1" ht="15.75" x14ac:dyDescent="0.25">
      <c r="A200" s="16">
        <v>182</v>
      </c>
    </row>
    <row r="201" spans="1:1" ht="15.75" x14ac:dyDescent="0.25">
      <c r="A201" s="16">
        <v>183</v>
      </c>
    </row>
    <row r="202" spans="1:1" ht="15.75" x14ac:dyDescent="0.25">
      <c r="A202" s="16">
        <v>184</v>
      </c>
    </row>
    <row r="203" spans="1:1" ht="15.75" x14ac:dyDescent="0.25">
      <c r="A203" s="16">
        <v>185</v>
      </c>
    </row>
    <row r="204" spans="1:1" ht="15.75" x14ac:dyDescent="0.25">
      <c r="A204" s="16">
        <v>186</v>
      </c>
    </row>
    <row r="205" spans="1:1" ht="15.75" x14ac:dyDescent="0.25">
      <c r="A205" s="16">
        <v>187</v>
      </c>
    </row>
    <row r="206" spans="1:1" ht="15.75" x14ac:dyDescent="0.25">
      <c r="A206" s="16">
        <v>188</v>
      </c>
    </row>
    <row r="207" spans="1:1" ht="15.75" x14ac:dyDescent="0.25">
      <c r="A207" s="16">
        <v>189</v>
      </c>
    </row>
    <row r="208" spans="1:1" ht="15.75" x14ac:dyDescent="0.25">
      <c r="A208" s="16">
        <v>190</v>
      </c>
    </row>
    <row r="209" spans="1:1" ht="15.75" x14ac:dyDescent="0.25">
      <c r="A209" s="16">
        <v>191</v>
      </c>
    </row>
    <row r="210" spans="1:1" ht="15.75" x14ac:dyDescent="0.25">
      <c r="A210" s="16">
        <v>192</v>
      </c>
    </row>
    <row r="211" spans="1:1" ht="15.75" x14ac:dyDescent="0.25">
      <c r="A211" s="16">
        <v>193</v>
      </c>
    </row>
    <row r="212" spans="1:1" ht="15.75" x14ac:dyDescent="0.25">
      <c r="A212" s="16">
        <v>194</v>
      </c>
    </row>
    <row r="213" spans="1:1" ht="15.75" x14ac:dyDescent="0.25">
      <c r="A213" s="16">
        <v>195</v>
      </c>
    </row>
    <row r="214" spans="1:1" ht="15.75" x14ac:dyDescent="0.25">
      <c r="A214" s="16">
        <v>196</v>
      </c>
    </row>
    <row r="215" spans="1:1" ht="15.75" x14ac:dyDescent="0.25">
      <c r="A215" s="16">
        <v>197</v>
      </c>
    </row>
    <row r="216" spans="1:1" ht="15.75" x14ac:dyDescent="0.25">
      <c r="A216" s="16">
        <v>198</v>
      </c>
    </row>
    <row r="217" spans="1:1" ht="15.75" x14ac:dyDescent="0.25">
      <c r="A217" s="16">
        <v>199</v>
      </c>
    </row>
    <row r="218" spans="1:1" ht="15.75" x14ac:dyDescent="0.25">
      <c r="A218" s="16">
        <v>200</v>
      </c>
    </row>
    <row r="219" spans="1:1" ht="15.75" x14ac:dyDescent="0.25">
      <c r="A219" s="16">
        <v>201</v>
      </c>
    </row>
    <row r="220" spans="1:1" ht="15.75" x14ac:dyDescent="0.25">
      <c r="A220" s="16">
        <v>203</v>
      </c>
    </row>
    <row r="221" spans="1:1" ht="15.75" x14ac:dyDescent="0.25">
      <c r="A221" s="16">
        <v>204.333333333333</v>
      </c>
    </row>
    <row r="222" spans="1:1" ht="15.75" x14ac:dyDescent="0.25">
      <c r="A222" s="16">
        <v>205.833333333333</v>
      </c>
    </row>
    <row r="223" spans="1:1" ht="15.75" x14ac:dyDescent="0.25">
      <c r="A223" s="16">
        <v>207.333333333333</v>
      </c>
    </row>
    <row r="224" spans="1:1" ht="15.75" x14ac:dyDescent="0.25">
      <c r="A224" s="16">
        <v>208.833333333333</v>
      </c>
    </row>
    <row r="225" spans="1:1" ht="15.75" x14ac:dyDescent="0.25">
      <c r="A225" s="16">
        <v>210.333333333333</v>
      </c>
    </row>
    <row r="226" spans="1:1" ht="15.75" x14ac:dyDescent="0.25">
      <c r="A226" s="16">
        <v>211.833333333333</v>
      </c>
    </row>
    <row r="227" spans="1:1" ht="15.75" x14ac:dyDescent="0.25">
      <c r="A227" s="16">
        <v>213.333333333333</v>
      </c>
    </row>
    <row r="228" spans="1:1" ht="15.75" x14ac:dyDescent="0.25">
      <c r="A228" s="16">
        <v>214.833333333333</v>
      </c>
    </row>
    <row r="229" spans="1:1" ht="15.75" x14ac:dyDescent="0.25">
      <c r="A229" s="16">
        <v>216.333333333333</v>
      </c>
    </row>
    <row r="230" spans="1:1" ht="15.75" x14ac:dyDescent="0.25">
      <c r="A230" s="16">
        <v>217.833333333333</v>
      </c>
    </row>
    <row r="231" spans="1:1" ht="15.75" x14ac:dyDescent="0.25">
      <c r="A231" s="16">
        <v>219.333333333333</v>
      </c>
    </row>
    <row r="232" spans="1:1" ht="15.75" x14ac:dyDescent="0.25">
      <c r="A232" s="16">
        <v>220.833333333333</v>
      </c>
    </row>
    <row r="233" spans="1:1" ht="15.75" x14ac:dyDescent="0.25">
      <c r="A233" s="16">
        <v>222.333333333333</v>
      </c>
    </row>
    <row r="234" spans="1:1" ht="15.75" x14ac:dyDescent="0.25">
      <c r="A234" s="16">
        <v>223.833333333333</v>
      </c>
    </row>
    <row r="235" spans="1:1" ht="15.75" x14ac:dyDescent="0.25">
      <c r="A235" s="16">
        <v>225.333333333333</v>
      </c>
    </row>
    <row r="236" spans="1:1" ht="15.75" x14ac:dyDescent="0.25">
      <c r="A236" s="16">
        <v>226.833333333333</v>
      </c>
    </row>
    <row r="237" spans="1:1" ht="15.75" x14ac:dyDescent="0.25">
      <c r="A237" s="16">
        <v>228.333333333333</v>
      </c>
    </row>
    <row r="238" spans="1:1" ht="15.75" x14ac:dyDescent="0.25">
      <c r="A238" s="16">
        <v>229.833333333333</v>
      </c>
    </row>
    <row r="239" spans="1:1" ht="15.75" x14ac:dyDescent="0.25">
      <c r="A239" s="16">
        <v>231.333333333333</v>
      </c>
    </row>
    <row r="240" spans="1:1" ht="15.75" x14ac:dyDescent="0.25">
      <c r="A240" s="16">
        <v>232.833333333333</v>
      </c>
    </row>
    <row r="241" spans="1:1" ht="15.75" x14ac:dyDescent="0.25">
      <c r="A241" s="16">
        <v>234.333333333333</v>
      </c>
    </row>
    <row r="242" spans="1:1" ht="15.75" x14ac:dyDescent="0.25">
      <c r="A242" s="16">
        <v>235.833333333333</v>
      </c>
    </row>
    <row r="243" spans="1:1" ht="15.75" x14ac:dyDescent="0.25">
      <c r="A243" s="16">
        <v>237.333333333333</v>
      </c>
    </row>
    <row r="244" spans="1:1" ht="15.75" x14ac:dyDescent="0.25">
      <c r="A244" s="16">
        <v>238</v>
      </c>
    </row>
    <row r="245" spans="1:1" ht="15.75" x14ac:dyDescent="0.25">
      <c r="A245" s="16">
        <v>239</v>
      </c>
    </row>
    <row r="246" spans="1:1" ht="15.75" x14ac:dyDescent="0.25">
      <c r="A246" s="16">
        <v>240</v>
      </c>
    </row>
    <row r="247" spans="1:1" ht="15.75" x14ac:dyDescent="0.25">
      <c r="A247" s="16">
        <v>241</v>
      </c>
    </row>
    <row r="248" spans="1:1" ht="15.75" x14ac:dyDescent="0.25">
      <c r="A248" s="16">
        <v>242</v>
      </c>
    </row>
    <row r="249" spans="1:1" ht="15.75" x14ac:dyDescent="0.25">
      <c r="A249" s="16">
        <v>243</v>
      </c>
    </row>
    <row r="250" spans="1:1" ht="15.75" x14ac:dyDescent="0.25">
      <c r="A250" s="16">
        <v>244</v>
      </c>
    </row>
    <row r="251" spans="1:1" ht="15.75" x14ac:dyDescent="0.25">
      <c r="A251" s="16">
        <v>245</v>
      </c>
    </row>
    <row r="252" spans="1:1" ht="15.75" x14ac:dyDescent="0.25">
      <c r="A252" s="16">
        <v>246</v>
      </c>
    </row>
    <row r="253" spans="1:1" ht="15.75" x14ac:dyDescent="0.25">
      <c r="A253" s="16">
        <v>247</v>
      </c>
    </row>
    <row r="254" spans="1:1" ht="15.75" x14ac:dyDescent="0.25">
      <c r="A254" s="16">
        <v>248</v>
      </c>
    </row>
    <row r="255" spans="1:1" ht="15.75" x14ac:dyDescent="0.25">
      <c r="A255" s="16">
        <v>249</v>
      </c>
    </row>
    <row r="256" spans="1:1" ht="15.75" x14ac:dyDescent="0.25">
      <c r="A256" s="16">
        <v>250</v>
      </c>
    </row>
    <row r="257" spans="1:1" ht="15.75" x14ac:dyDescent="0.25">
      <c r="A257" s="16">
        <v>251</v>
      </c>
    </row>
    <row r="258" spans="1:1" ht="15.75" x14ac:dyDescent="0.25">
      <c r="A258" s="16">
        <v>252</v>
      </c>
    </row>
    <row r="259" spans="1:1" ht="15.75" x14ac:dyDescent="0.25">
      <c r="A259" s="16">
        <v>253</v>
      </c>
    </row>
    <row r="260" spans="1:1" ht="15.75" x14ac:dyDescent="0.25">
      <c r="A260" s="16">
        <v>254</v>
      </c>
    </row>
    <row r="261" spans="1:1" ht="15.75" x14ac:dyDescent="0.25">
      <c r="A261" s="16">
        <v>255</v>
      </c>
    </row>
    <row r="262" spans="1:1" ht="15.75" x14ac:dyDescent="0.25">
      <c r="A262" s="16">
        <v>256</v>
      </c>
    </row>
    <row r="263" spans="1:1" ht="15.75" x14ac:dyDescent="0.25">
      <c r="A263" s="16">
        <v>257</v>
      </c>
    </row>
    <row r="264" spans="1:1" ht="15.75" x14ac:dyDescent="0.25">
      <c r="A264" s="16">
        <v>258</v>
      </c>
    </row>
    <row r="265" spans="1:1" ht="15.75" x14ac:dyDescent="0.25">
      <c r="A265" s="16">
        <v>259</v>
      </c>
    </row>
    <row r="266" spans="1:1" ht="15.75" x14ac:dyDescent="0.25">
      <c r="A266" s="16">
        <v>260</v>
      </c>
    </row>
    <row r="267" spans="1:1" ht="15.75" x14ac:dyDescent="0.25">
      <c r="A267" s="16">
        <v>261</v>
      </c>
    </row>
    <row r="268" spans="1:1" ht="15.75" x14ac:dyDescent="0.25">
      <c r="A268" s="16">
        <v>262</v>
      </c>
    </row>
    <row r="269" spans="1:1" ht="15.75" x14ac:dyDescent="0.25">
      <c r="A269" s="16">
        <v>263</v>
      </c>
    </row>
    <row r="270" spans="1:1" ht="15.75" x14ac:dyDescent="0.25">
      <c r="A270" s="16">
        <v>264</v>
      </c>
    </row>
    <row r="271" spans="1:1" ht="15.75" x14ac:dyDescent="0.25">
      <c r="A271" s="16">
        <v>265</v>
      </c>
    </row>
    <row r="272" spans="1:1" ht="15.75" x14ac:dyDescent="0.25">
      <c r="A272" s="16">
        <v>266</v>
      </c>
    </row>
    <row r="273" spans="1:1" ht="15.75" x14ac:dyDescent="0.25">
      <c r="A273" s="16">
        <v>267</v>
      </c>
    </row>
    <row r="274" spans="1:1" ht="15.75" x14ac:dyDescent="0.25">
      <c r="A274" s="16">
        <v>268</v>
      </c>
    </row>
    <row r="275" spans="1:1" ht="15.75" x14ac:dyDescent="0.25">
      <c r="A275" s="16">
        <v>269</v>
      </c>
    </row>
    <row r="276" spans="1:1" ht="15.75" x14ac:dyDescent="0.25">
      <c r="A276" s="16">
        <v>270</v>
      </c>
    </row>
    <row r="277" spans="1:1" ht="15.75" x14ac:dyDescent="0.25">
      <c r="A277" s="16">
        <v>271</v>
      </c>
    </row>
    <row r="278" spans="1:1" ht="15.75" x14ac:dyDescent="0.25">
      <c r="A278" s="16">
        <v>272</v>
      </c>
    </row>
    <row r="279" spans="1:1" ht="15.75" x14ac:dyDescent="0.25">
      <c r="A279" s="16">
        <v>273</v>
      </c>
    </row>
    <row r="280" spans="1:1" ht="15.75" x14ac:dyDescent="0.25">
      <c r="A280" s="16">
        <v>274</v>
      </c>
    </row>
    <row r="281" spans="1:1" ht="15.75" x14ac:dyDescent="0.25">
      <c r="A281" s="16">
        <v>275</v>
      </c>
    </row>
    <row r="282" spans="1:1" ht="15.75" x14ac:dyDescent="0.25">
      <c r="A282" s="16">
        <v>276</v>
      </c>
    </row>
    <row r="283" spans="1:1" ht="15.75" x14ac:dyDescent="0.25">
      <c r="A283" s="16">
        <v>277</v>
      </c>
    </row>
    <row r="284" spans="1:1" ht="15.75" x14ac:dyDescent="0.25">
      <c r="A284" s="16">
        <v>278</v>
      </c>
    </row>
    <row r="285" spans="1:1" ht="15.75" x14ac:dyDescent="0.25">
      <c r="A285" s="16">
        <v>279</v>
      </c>
    </row>
    <row r="286" spans="1:1" ht="15.75" x14ac:dyDescent="0.25">
      <c r="A286" s="16">
        <v>280</v>
      </c>
    </row>
    <row r="287" spans="1:1" ht="15.75" x14ac:dyDescent="0.25">
      <c r="A287" s="16">
        <v>281</v>
      </c>
    </row>
    <row r="288" spans="1:1" ht="15.75" x14ac:dyDescent="0.25">
      <c r="A288" s="16">
        <v>282</v>
      </c>
    </row>
    <row r="289" spans="1:1" ht="15.75" x14ac:dyDescent="0.25">
      <c r="A289" s="16">
        <v>283</v>
      </c>
    </row>
    <row r="290" spans="1:1" ht="15.75" x14ac:dyDescent="0.25">
      <c r="A290" s="16">
        <v>284</v>
      </c>
    </row>
    <row r="291" spans="1:1" ht="15.75" x14ac:dyDescent="0.25">
      <c r="A291" s="16">
        <v>285</v>
      </c>
    </row>
    <row r="292" spans="1:1" ht="15.75" x14ac:dyDescent="0.25">
      <c r="A292" s="16">
        <v>286</v>
      </c>
    </row>
    <row r="293" spans="1:1" ht="15.75" x14ac:dyDescent="0.25">
      <c r="A293" s="16">
        <v>287</v>
      </c>
    </row>
    <row r="294" spans="1:1" ht="15.75" x14ac:dyDescent="0.25">
      <c r="A294" s="16">
        <v>288</v>
      </c>
    </row>
    <row r="295" spans="1:1" ht="15.75" x14ac:dyDescent="0.25">
      <c r="A295" s="16">
        <v>289</v>
      </c>
    </row>
    <row r="296" spans="1:1" ht="15.75" x14ac:dyDescent="0.25">
      <c r="A296" s="16">
        <v>290</v>
      </c>
    </row>
    <row r="297" spans="1:1" ht="15.75" x14ac:dyDescent="0.25">
      <c r="A297" s="16">
        <v>291</v>
      </c>
    </row>
    <row r="298" spans="1:1" ht="15.75" x14ac:dyDescent="0.25">
      <c r="A298" s="16">
        <v>292</v>
      </c>
    </row>
    <row r="299" spans="1:1" ht="15.75" x14ac:dyDescent="0.25">
      <c r="A299" s="16">
        <v>293</v>
      </c>
    </row>
    <row r="300" spans="1:1" ht="15.75" x14ac:dyDescent="0.25">
      <c r="A300" s="16">
        <v>294</v>
      </c>
    </row>
    <row r="301" spans="1:1" ht="15.75" x14ac:dyDescent="0.25">
      <c r="A301" s="16">
        <v>295</v>
      </c>
    </row>
    <row r="302" spans="1:1" ht="15.75" x14ac:dyDescent="0.25">
      <c r="A302" s="16">
        <v>296</v>
      </c>
    </row>
    <row r="303" spans="1:1" ht="15.75" x14ac:dyDescent="0.25">
      <c r="A303" s="16">
        <v>297</v>
      </c>
    </row>
    <row r="304" spans="1:1" ht="15.75" x14ac:dyDescent="0.25">
      <c r="A304" s="16">
        <v>298</v>
      </c>
    </row>
    <row r="305" spans="1:1" ht="15.75" x14ac:dyDescent="0.25">
      <c r="A305" s="16">
        <v>299</v>
      </c>
    </row>
    <row r="306" spans="1:1" ht="15.75" x14ac:dyDescent="0.25">
      <c r="A306" s="16">
        <v>300</v>
      </c>
    </row>
    <row r="307" spans="1:1" ht="15.75" x14ac:dyDescent="0.25">
      <c r="A307" s="16">
        <v>301</v>
      </c>
    </row>
    <row r="308" spans="1:1" ht="15.75" x14ac:dyDescent="0.25">
      <c r="A308" s="16">
        <v>302</v>
      </c>
    </row>
    <row r="309" spans="1:1" ht="15.75" x14ac:dyDescent="0.25">
      <c r="A309" s="16">
        <v>303</v>
      </c>
    </row>
    <row r="310" spans="1:1" ht="15.75" x14ac:dyDescent="0.25">
      <c r="A310" s="16">
        <v>304</v>
      </c>
    </row>
    <row r="311" spans="1:1" ht="15.75" x14ac:dyDescent="0.25">
      <c r="A311" s="16">
        <v>305</v>
      </c>
    </row>
    <row r="312" spans="1:1" ht="15.75" x14ac:dyDescent="0.25">
      <c r="A312" s="16">
        <v>306</v>
      </c>
    </row>
    <row r="313" spans="1:1" ht="15.75" x14ac:dyDescent="0.25">
      <c r="A313" s="16">
        <v>307</v>
      </c>
    </row>
    <row r="314" spans="1:1" ht="15.75" x14ac:dyDescent="0.25">
      <c r="A314" s="16">
        <v>308</v>
      </c>
    </row>
    <row r="315" spans="1:1" ht="15.75" x14ac:dyDescent="0.25">
      <c r="A315" s="16">
        <v>309</v>
      </c>
    </row>
    <row r="316" spans="1:1" ht="15.75" x14ac:dyDescent="0.25">
      <c r="A316" s="16">
        <v>310</v>
      </c>
    </row>
    <row r="317" spans="1:1" ht="15.75" x14ac:dyDescent="0.25">
      <c r="A317" s="16">
        <v>311</v>
      </c>
    </row>
    <row r="318" spans="1:1" ht="15.75" x14ac:dyDescent="0.25">
      <c r="A318" s="16">
        <v>312</v>
      </c>
    </row>
    <row r="319" spans="1:1" ht="15.75" x14ac:dyDescent="0.25">
      <c r="A319" s="16">
        <v>313</v>
      </c>
    </row>
    <row r="320" spans="1:1" ht="15.75" x14ac:dyDescent="0.25">
      <c r="A320" s="16">
        <v>314</v>
      </c>
    </row>
    <row r="321" spans="1:1" ht="15.75" x14ac:dyDescent="0.25">
      <c r="A321" s="16">
        <v>315</v>
      </c>
    </row>
    <row r="322" spans="1:1" ht="15.75" x14ac:dyDescent="0.25">
      <c r="A322" s="16">
        <v>316</v>
      </c>
    </row>
    <row r="323" spans="1:1" ht="15.75" x14ac:dyDescent="0.25">
      <c r="A323" s="16">
        <v>317</v>
      </c>
    </row>
    <row r="324" spans="1:1" ht="15.75" x14ac:dyDescent="0.25">
      <c r="A324" s="16">
        <v>318</v>
      </c>
    </row>
    <row r="325" spans="1:1" ht="15.75" x14ac:dyDescent="0.25">
      <c r="A325" s="16">
        <v>319</v>
      </c>
    </row>
    <row r="326" spans="1:1" ht="15.75" x14ac:dyDescent="0.25">
      <c r="A326" s="16">
        <v>320</v>
      </c>
    </row>
    <row r="327" spans="1:1" ht="15.75" x14ac:dyDescent="0.25">
      <c r="A327" s="16">
        <v>321</v>
      </c>
    </row>
    <row r="328" spans="1:1" ht="15.75" x14ac:dyDescent="0.25">
      <c r="A328" s="16">
        <v>322</v>
      </c>
    </row>
    <row r="329" spans="1:1" ht="15.75" x14ac:dyDescent="0.25">
      <c r="A329" s="16">
        <v>323</v>
      </c>
    </row>
    <row r="330" spans="1:1" ht="15.75" x14ac:dyDescent="0.25">
      <c r="A330" s="16">
        <v>324</v>
      </c>
    </row>
    <row r="331" spans="1:1" ht="15.75" x14ac:dyDescent="0.25">
      <c r="A331" s="16">
        <v>325</v>
      </c>
    </row>
    <row r="332" spans="1:1" ht="15.75" x14ac:dyDescent="0.25">
      <c r="A332" s="16">
        <v>326</v>
      </c>
    </row>
    <row r="333" spans="1:1" ht="15.75" x14ac:dyDescent="0.25">
      <c r="A333" s="16">
        <v>327</v>
      </c>
    </row>
    <row r="334" spans="1:1" ht="15.75" x14ac:dyDescent="0.25">
      <c r="A334" s="16">
        <v>328</v>
      </c>
    </row>
    <row r="335" spans="1:1" ht="15.75" x14ac:dyDescent="0.25">
      <c r="A335" s="16">
        <v>329</v>
      </c>
    </row>
    <row r="336" spans="1:1" ht="15.75" x14ac:dyDescent="0.25">
      <c r="A336" s="16">
        <v>330</v>
      </c>
    </row>
    <row r="337" spans="1:1" ht="15.75" x14ac:dyDescent="0.25">
      <c r="A337" s="16">
        <v>331</v>
      </c>
    </row>
    <row r="338" spans="1:1" ht="15.75" x14ac:dyDescent="0.25">
      <c r="A338" s="16">
        <v>332</v>
      </c>
    </row>
    <row r="339" spans="1:1" ht="15.75" x14ac:dyDescent="0.25">
      <c r="A339" s="16">
        <v>333</v>
      </c>
    </row>
    <row r="340" spans="1:1" ht="15.75" x14ac:dyDescent="0.25">
      <c r="A340" s="16">
        <v>334</v>
      </c>
    </row>
    <row r="341" spans="1:1" ht="15.75" x14ac:dyDescent="0.25">
      <c r="A341" s="16">
        <v>335</v>
      </c>
    </row>
    <row r="342" spans="1:1" ht="15.75" x14ac:dyDescent="0.25">
      <c r="A342" s="16">
        <v>336</v>
      </c>
    </row>
    <row r="343" spans="1:1" ht="15.75" x14ac:dyDescent="0.25">
      <c r="A343" s="16">
        <v>337</v>
      </c>
    </row>
    <row r="344" spans="1:1" ht="15.75" x14ac:dyDescent="0.25">
      <c r="A344" s="16">
        <v>338</v>
      </c>
    </row>
    <row r="345" spans="1:1" ht="15.75" x14ac:dyDescent="0.25">
      <c r="A345" s="16">
        <v>339</v>
      </c>
    </row>
    <row r="346" spans="1:1" ht="15.75" x14ac:dyDescent="0.25">
      <c r="A346" s="16">
        <v>340</v>
      </c>
    </row>
    <row r="347" spans="1:1" ht="15.75" x14ac:dyDescent="0.25">
      <c r="A347" s="16">
        <v>341</v>
      </c>
    </row>
    <row r="348" spans="1:1" ht="15.75" x14ac:dyDescent="0.25">
      <c r="A348" s="16">
        <v>342</v>
      </c>
    </row>
    <row r="349" spans="1:1" ht="15.75" x14ac:dyDescent="0.25">
      <c r="A349" s="16">
        <v>343</v>
      </c>
    </row>
    <row r="350" spans="1:1" ht="15.75" x14ac:dyDescent="0.25">
      <c r="A350" s="16">
        <v>344</v>
      </c>
    </row>
    <row r="351" spans="1:1" ht="15.75" x14ac:dyDescent="0.25">
      <c r="A351" s="16">
        <v>345</v>
      </c>
    </row>
    <row r="352" spans="1:1" ht="15.75" x14ac:dyDescent="0.25">
      <c r="A352" s="16">
        <v>346</v>
      </c>
    </row>
    <row r="353" spans="1:1" ht="15.75" x14ac:dyDescent="0.25">
      <c r="A353" s="16">
        <v>347</v>
      </c>
    </row>
    <row r="354" spans="1:1" ht="15.75" x14ac:dyDescent="0.25">
      <c r="A354" s="16">
        <v>348</v>
      </c>
    </row>
    <row r="355" spans="1:1" ht="15.75" x14ac:dyDescent="0.25">
      <c r="A355" s="16">
        <v>349</v>
      </c>
    </row>
    <row r="356" spans="1:1" ht="15.75" x14ac:dyDescent="0.25">
      <c r="A356" s="16">
        <v>350</v>
      </c>
    </row>
    <row r="357" spans="1:1" ht="15.75" x14ac:dyDescent="0.25">
      <c r="A357" s="16">
        <v>351</v>
      </c>
    </row>
    <row r="358" spans="1:1" ht="15.75" x14ac:dyDescent="0.25">
      <c r="A358" s="16">
        <v>352</v>
      </c>
    </row>
    <row r="359" spans="1:1" ht="15.75" x14ac:dyDescent="0.25">
      <c r="A359" s="16">
        <v>353</v>
      </c>
    </row>
    <row r="360" spans="1:1" ht="15.75" x14ac:dyDescent="0.25">
      <c r="A360" s="16">
        <v>354</v>
      </c>
    </row>
    <row r="361" spans="1:1" ht="15.75" x14ac:dyDescent="0.25">
      <c r="A361" s="16">
        <v>355</v>
      </c>
    </row>
    <row r="362" spans="1:1" ht="15.75" x14ac:dyDescent="0.25">
      <c r="A362" s="16">
        <v>356</v>
      </c>
    </row>
    <row r="363" spans="1:1" ht="15.75" x14ac:dyDescent="0.25">
      <c r="A363" s="16">
        <v>357</v>
      </c>
    </row>
    <row r="364" spans="1:1" ht="15.75" x14ac:dyDescent="0.25">
      <c r="A364" s="16">
        <v>358</v>
      </c>
    </row>
    <row r="365" spans="1:1" ht="15.75" x14ac:dyDescent="0.25">
      <c r="A365" s="16">
        <v>359</v>
      </c>
    </row>
    <row r="366" spans="1:1" ht="15.75" x14ac:dyDescent="0.25">
      <c r="A366" s="16">
        <v>360</v>
      </c>
    </row>
    <row r="367" spans="1:1" ht="15.75" x14ac:dyDescent="0.25">
      <c r="A367" s="16">
        <v>361</v>
      </c>
    </row>
    <row r="368" spans="1:1" ht="15.75" x14ac:dyDescent="0.25">
      <c r="A368" s="16">
        <v>362</v>
      </c>
    </row>
    <row r="369" spans="1:1" ht="15.75" x14ac:dyDescent="0.25">
      <c r="A369" s="16">
        <v>363</v>
      </c>
    </row>
    <row r="370" spans="1:1" ht="15.75" x14ac:dyDescent="0.25">
      <c r="A370" s="16">
        <v>364</v>
      </c>
    </row>
    <row r="371" spans="1:1" ht="15.75" x14ac:dyDescent="0.25">
      <c r="A371" s="16">
        <v>365</v>
      </c>
    </row>
    <row r="372" spans="1:1" ht="15.75" x14ac:dyDescent="0.25">
      <c r="A372" s="16">
        <v>366</v>
      </c>
    </row>
    <row r="373" spans="1:1" ht="15.75" x14ac:dyDescent="0.25">
      <c r="A373" s="16">
        <v>367</v>
      </c>
    </row>
    <row r="374" spans="1:1" ht="15.75" x14ac:dyDescent="0.25">
      <c r="A374" s="16">
        <v>368</v>
      </c>
    </row>
    <row r="375" spans="1:1" ht="15.75" x14ac:dyDescent="0.25">
      <c r="A375" s="16">
        <v>369</v>
      </c>
    </row>
    <row r="376" spans="1:1" ht="15.75" x14ac:dyDescent="0.25">
      <c r="A376" s="16">
        <v>370</v>
      </c>
    </row>
    <row r="377" spans="1:1" ht="15.75" x14ac:dyDescent="0.25">
      <c r="A377" s="16">
        <v>371</v>
      </c>
    </row>
    <row r="378" spans="1:1" ht="15.75" x14ac:dyDescent="0.25">
      <c r="A378" s="16">
        <v>372</v>
      </c>
    </row>
    <row r="379" spans="1:1" ht="15.75" x14ac:dyDescent="0.25">
      <c r="A379" s="16">
        <v>373</v>
      </c>
    </row>
    <row r="380" spans="1:1" ht="15.75" x14ac:dyDescent="0.25">
      <c r="A380" s="16">
        <v>374</v>
      </c>
    </row>
    <row r="381" spans="1:1" ht="15.75" x14ac:dyDescent="0.25">
      <c r="A381" s="16">
        <v>375</v>
      </c>
    </row>
    <row r="382" spans="1:1" ht="15.75" x14ac:dyDescent="0.25">
      <c r="A382" s="16">
        <v>376</v>
      </c>
    </row>
    <row r="383" spans="1:1" ht="15.75" x14ac:dyDescent="0.25">
      <c r="A383" s="16">
        <v>377</v>
      </c>
    </row>
    <row r="384" spans="1:1" ht="15.75" x14ac:dyDescent="0.25">
      <c r="A384" s="16">
        <v>378</v>
      </c>
    </row>
    <row r="385" spans="1:1" ht="15.75" x14ac:dyDescent="0.25">
      <c r="A385" s="16">
        <v>379</v>
      </c>
    </row>
    <row r="386" spans="1:1" ht="15.75" x14ac:dyDescent="0.25">
      <c r="A386" s="16">
        <v>380</v>
      </c>
    </row>
    <row r="387" spans="1:1" ht="15.75" x14ac:dyDescent="0.25">
      <c r="A387" s="16">
        <v>381</v>
      </c>
    </row>
    <row r="388" spans="1:1" ht="15.75" x14ac:dyDescent="0.25">
      <c r="A388" s="16">
        <v>382</v>
      </c>
    </row>
    <row r="389" spans="1:1" ht="15.75" x14ac:dyDescent="0.25">
      <c r="A389" s="16">
        <v>383</v>
      </c>
    </row>
    <row r="390" spans="1:1" ht="15.75" x14ac:dyDescent="0.25">
      <c r="A390" s="16">
        <v>384</v>
      </c>
    </row>
    <row r="391" spans="1:1" ht="15.75" x14ac:dyDescent="0.25">
      <c r="A391" s="16">
        <v>385</v>
      </c>
    </row>
    <row r="392" spans="1:1" ht="15.75" x14ac:dyDescent="0.25">
      <c r="A392" s="16">
        <v>386</v>
      </c>
    </row>
    <row r="393" spans="1:1" ht="15.75" x14ac:dyDescent="0.25">
      <c r="A393" s="16">
        <v>387</v>
      </c>
    </row>
    <row r="394" spans="1:1" ht="15.75" x14ac:dyDescent="0.25">
      <c r="A394" s="16">
        <v>388</v>
      </c>
    </row>
    <row r="395" spans="1:1" ht="15.75" x14ac:dyDescent="0.25">
      <c r="A395" s="16">
        <v>389</v>
      </c>
    </row>
    <row r="396" spans="1:1" ht="15.75" x14ac:dyDescent="0.25">
      <c r="A396" s="16">
        <v>390</v>
      </c>
    </row>
    <row r="397" spans="1:1" ht="15.75" x14ac:dyDescent="0.25">
      <c r="A397" s="16">
        <v>391</v>
      </c>
    </row>
    <row r="398" spans="1:1" ht="15.75" x14ac:dyDescent="0.25">
      <c r="A398" s="16">
        <v>392</v>
      </c>
    </row>
    <row r="399" spans="1:1" ht="15.75" x14ac:dyDescent="0.25">
      <c r="A399" s="16">
        <v>393</v>
      </c>
    </row>
    <row r="400" spans="1:1" ht="15.75" x14ac:dyDescent="0.25">
      <c r="A400" s="16">
        <v>394</v>
      </c>
    </row>
    <row r="401" spans="1:1" ht="15.75" x14ac:dyDescent="0.25">
      <c r="A401" s="16">
        <v>395</v>
      </c>
    </row>
    <row r="402" spans="1:1" ht="15.75" x14ac:dyDescent="0.25">
      <c r="A402" s="16">
        <v>396</v>
      </c>
    </row>
    <row r="403" spans="1:1" ht="15.75" x14ac:dyDescent="0.25">
      <c r="A403" s="16">
        <v>397</v>
      </c>
    </row>
    <row r="404" spans="1:1" ht="15.75" x14ac:dyDescent="0.25">
      <c r="A404" s="16">
        <v>398</v>
      </c>
    </row>
    <row r="405" spans="1:1" ht="15.75" x14ac:dyDescent="0.25">
      <c r="A405" s="16">
        <v>399</v>
      </c>
    </row>
    <row r="406" spans="1:1" ht="15.75" x14ac:dyDescent="0.25">
      <c r="A406" s="16">
        <v>400</v>
      </c>
    </row>
    <row r="407" spans="1:1" ht="15.75" x14ac:dyDescent="0.25">
      <c r="A407" s="16">
        <v>401</v>
      </c>
    </row>
    <row r="408" spans="1:1" x14ac:dyDescent="0.25">
      <c r="A408"/>
    </row>
    <row r="409" spans="1:1" ht="15.75" x14ac:dyDescent="0.25">
      <c r="A409" s="16">
        <v>402</v>
      </c>
    </row>
    <row r="410" spans="1:1" ht="15.75" x14ac:dyDescent="0.25">
      <c r="A410" s="16">
        <v>403</v>
      </c>
    </row>
    <row r="411" spans="1:1" ht="15.75" x14ac:dyDescent="0.25">
      <c r="A411" s="16">
        <v>404</v>
      </c>
    </row>
    <row r="412" spans="1:1" ht="15.75" x14ac:dyDescent="0.25">
      <c r="A412" s="16">
        <v>405</v>
      </c>
    </row>
    <row r="413" spans="1:1" ht="15.75" x14ac:dyDescent="0.25">
      <c r="A413" s="16">
        <v>406</v>
      </c>
    </row>
    <row r="414" spans="1:1" ht="15.75" x14ac:dyDescent="0.25">
      <c r="A414" s="16">
        <v>407</v>
      </c>
    </row>
    <row r="415" spans="1:1" ht="15.75" x14ac:dyDescent="0.25">
      <c r="A415" s="16">
        <v>408</v>
      </c>
    </row>
    <row r="416" spans="1:1" ht="15.75" x14ac:dyDescent="0.25">
      <c r="A416" s="16">
        <v>409</v>
      </c>
    </row>
    <row r="417" spans="1:1" x14ac:dyDescent="0.25">
      <c r="A417"/>
    </row>
    <row r="418" spans="1:1" ht="15.75" x14ac:dyDescent="0.25">
      <c r="A418" s="16">
        <v>410</v>
      </c>
    </row>
    <row r="419" spans="1:1" ht="15.75" x14ac:dyDescent="0.25">
      <c r="A419" s="16">
        <v>411</v>
      </c>
    </row>
    <row r="420" spans="1:1" ht="15.75" x14ac:dyDescent="0.25">
      <c r="A420" s="16">
        <v>412</v>
      </c>
    </row>
    <row r="421" spans="1:1" ht="15.75" x14ac:dyDescent="0.25">
      <c r="A421" s="16">
        <v>413</v>
      </c>
    </row>
    <row r="422" spans="1:1" ht="15.75" x14ac:dyDescent="0.25">
      <c r="A422" s="16">
        <v>414</v>
      </c>
    </row>
    <row r="423" spans="1:1" ht="15.75" x14ac:dyDescent="0.25">
      <c r="A423" s="16">
        <v>415</v>
      </c>
    </row>
    <row r="424" spans="1:1" ht="15.75" x14ac:dyDescent="0.25">
      <c r="A424" s="16">
        <v>416</v>
      </c>
    </row>
    <row r="425" spans="1:1" ht="15.75" x14ac:dyDescent="0.25">
      <c r="A425" s="16">
        <v>417</v>
      </c>
    </row>
    <row r="426" spans="1:1" ht="15.75" x14ac:dyDescent="0.25">
      <c r="A426" s="16">
        <v>418</v>
      </c>
    </row>
    <row r="427" spans="1:1" ht="15.75" x14ac:dyDescent="0.25">
      <c r="A427" s="16">
        <v>419</v>
      </c>
    </row>
    <row r="428" spans="1:1" ht="15.75" x14ac:dyDescent="0.25">
      <c r="A428" s="16">
        <v>420</v>
      </c>
    </row>
    <row r="429" spans="1:1" ht="15.75" x14ac:dyDescent="0.25">
      <c r="A429" s="16">
        <v>421</v>
      </c>
    </row>
    <row r="430" spans="1:1" ht="15.75" x14ac:dyDescent="0.25">
      <c r="A430" s="16">
        <v>422</v>
      </c>
    </row>
    <row r="431" spans="1:1" ht="15.75" x14ac:dyDescent="0.25">
      <c r="A431" s="16">
        <v>423</v>
      </c>
    </row>
    <row r="432" spans="1:1" ht="15.75" x14ac:dyDescent="0.25">
      <c r="A432" s="16">
        <v>424</v>
      </c>
    </row>
    <row r="433" spans="1:1" ht="15.75" x14ac:dyDescent="0.25">
      <c r="A433" s="16">
        <v>425</v>
      </c>
    </row>
    <row r="434" spans="1:1" ht="15.75" x14ac:dyDescent="0.25">
      <c r="A434" s="16">
        <v>426</v>
      </c>
    </row>
    <row r="435" spans="1:1" ht="15.75" x14ac:dyDescent="0.25">
      <c r="A435" s="16">
        <v>427</v>
      </c>
    </row>
    <row r="436" spans="1:1" ht="15.75" x14ac:dyDescent="0.25">
      <c r="A436" s="16">
        <v>428</v>
      </c>
    </row>
    <row r="437" spans="1:1" ht="15.75" x14ac:dyDescent="0.25">
      <c r="A437" s="16">
        <v>429</v>
      </c>
    </row>
    <row r="438" spans="1:1" ht="15.75" x14ac:dyDescent="0.25">
      <c r="A438" s="16">
        <v>430</v>
      </c>
    </row>
    <row r="439" spans="1:1" ht="15.75" x14ac:dyDescent="0.25">
      <c r="A439" s="16">
        <v>431</v>
      </c>
    </row>
    <row r="440" spans="1:1" ht="15.75" x14ac:dyDescent="0.25">
      <c r="A440" s="16">
        <v>432</v>
      </c>
    </row>
    <row r="441" spans="1:1" ht="15.75" x14ac:dyDescent="0.25">
      <c r="A441" s="16">
        <v>433</v>
      </c>
    </row>
    <row r="442" spans="1:1" ht="15.75" x14ac:dyDescent="0.25">
      <c r="A442" s="16">
        <v>434</v>
      </c>
    </row>
    <row r="443" spans="1:1" ht="15.75" x14ac:dyDescent="0.25">
      <c r="A443" s="16">
        <v>435</v>
      </c>
    </row>
    <row r="444" spans="1:1" ht="15.75" x14ac:dyDescent="0.25">
      <c r="A444" s="16">
        <v>436</v>
      </c>
    </row>
    <row r="445" spans="1:1" ht="15.75" x14ac:dyDescent="0.25">
      <c r="A445" s="16">
        <v>437</v>
      </c>
    </row>
    <row r="446" spans="1:1" ht="15.75" x14ac:dyDescent="0.25">
      <c r="A446" s="16">
        <v>438</v>
      </c>
    </row>
    <row r="447" spans="1:1" ht="15.75" x14ac:dyDescent="0.25">
      <c r="A447" s="16">
        <v>439</v>
      </c>
    </row>
    <row r="448" spans="1:1" ht="15.75" x14ac:dyDescent="0.25">
      <c r="A448" s="16">
        <v>440</v>
      </c>
    </row>
    <row r="449" spans="1:1" ht="15.75" x14ac:dyDescent="0.25">
      <c r="A449" s="16">
        <v>441</v>
      </c>
    </row>
    <row r="450" spans="1:1" ht="15.75" x14ac:dyDescent="0.25">
      <c r="A450" s="16">
        <v>442</v>
      </c>
    </row>
    <row r="451" spans="1:1" ht="15.75" x14ac:dyDescent="0.25">
      <c r="A451" s="16">
        <v>443</v>
      </c>
    </row>
    <row r="452" spans="1:1" ht="15.75" x14ac:dyDescent="0.25">
      <c r="A452" s="16">
        <v>444</v>
      </c>
    </row>
    <row r="453" spans="1:1" ht="15.75" x14ac:dyDescent="0.25">
      <c r="A453" s="16">
        <v>445</v>
      </c>
    </row>
    <row r="454" spans="1:1" ht="15.75" x14ac:dyDescent="0.25">
      <c r="A454" s="16">
        <v>446</v>
      </c>
    </row>
    <row r="455" spans="1:1" ht="15.75" x14ac:dyDescent="0.25">
      <c r="A455" s="16">
        <v>447</v>
      </c>
    </row>
    <row r="456" spans="1:1" ht="15.75" x14ac:dyDescent="0.25">
      <c r="A456" s="16">
        <v>448</v>
      </c>
    </row>
    <row r="457" spans="1:1" ht="15.75" x14ac:dyDescent="0.25">
      <c r="A457" s="16">
        <v>449</v>
      </c>
    </row>
    <row r="458" spans="1:1" ht="15.75" x14ac:dyDescent="0.25">
      <c r="A458" s="16">
        <v>450</v>
      </c>
    </row>
    <row r="459" spans="1:1" ht="15.75" x14ac:dyDescent="0.25">
      <c r="A459" s="16">
        <v>451</v>
      </c>
    </row>
    <row r="460" spans="1:1" ht="15.75" x14ac:dyDescent="0.25">
      <c r="A460" s="16">
        <v>452</v>
      </c>
    </row>
    <row r="461" spans="1:1" ht="15.75" x14ac:dyDescent="0.25">
      <c r="A461" s="16">
        <v>453</v>
      </c>
    </row>
    <row r="462" spans="1:1" ht="15.75" x14ac:dyDescent="0.25">
      <c r="A462" s="16">
        <v>454</v>
      </c>
    </row>
    <row r="463" spans="1:1" ht="15.75" x14ac:dyDescent="0.25">
      <c r="A463" s="16">
        <v>455</v>
      </c>
    </row>
    <row r="464" spans="1:1" ht="15.75" x14ac:dyDescent="0.25">
      <c r="A464" s="16">
        <v>456</v>
      </c>
    </row>
    <row r="465" spans="1:1" ht="15.75" x14ac:dyDescent="0.25">
      <c r="A465" s="16">
        <v>457</v>
      </c>
    </row>
    <row r="466" spans="1:1" ht="15.75" x14ac:dyDescent="0.25">
      <c r="A466" s="16">
        <v>458</v>
      </c>
    </row>
    <row r="467" spans="1:1" ht="15.75" x14ac:dyDescent="0.25">
      <c r="A467" s="16">
        <v>459</v>
      </c>
    </row>
    <row r="468" spans="1:1" ht="15.75" x14ac:dyDescent="0.25">
      <c r="A468" s="16">
        <v>460</v>
      </c>
    </row>
    <row r="469" spans="1:1" ht="15.75" x14ac:dyDescent="0.25">
      <c r="A469" s="16">
        <v>461</v>
      </c>
    </row>
    <row r="470" spans="1:1" ht="15.75" x14ac:dyDescent="0.25">
      <c r="A470" s="16">
        <v>462</v>
      </c>
    </row>
    <row r="471" spans="1:1" ht="15.75" x14ac:dyDescent="0.25">
      <c r="A471" s="16">
        <v>463</v>
      </c>
    </row>
    <row r="472" spans="1:1" ht="15.75" x14ac:dyDescent="0.25">
      <c r="A472" s="16">
        <v>464</v>
      </c>
    </row>
    <row r="473" spans="1:1" ht="15.75" x14ac:dyDescent="0.25">
      <c r="A473" s="16">
        <v>465</v>
      </c>
    </row>
    <row r="474" spans="1:1" ht="15.75" x14ac:dyDescent="0.25">
      <c r="A474" s="16">
        <v>466</v>
      </c>
    </row>
    <row r="475" spans="1:1" ht="15.75" x14ac:dyDescent="0.25">
      <c r="A475" s="16">
        <v>467</v>
      </c>
    </row>
    <row r="476" spans="1:1" ht="15.75" x14ac:dyDescent="0.25">
      <c r="A476" s="16">
        <v>468</v>
      </c>
    </row>
    <row r="477" spans="1:1" ht="15.75" x14ac:dyDescent="0.25">
      <c r="A477" s="16">
        <v>469</v>
      </c>
    </row>
    <row r="478" spans="1:1" ht="15.75" x14ac:dyDescent="0.25">
      <c r="A478" s="16">
        <v>470</v>
      </c>
    </row>
    <row r="479" spans="1:1" ht="15.75" x14ac:dyDescent="0.25">
      <c r="A479" s="16">
        <v>471</v>
      </c>
    </row>
    <row r="480" spans="1:1" ht="15.75" x14ac:dyDescent="0.25">
      <c r="A480" s="16">
        <v>472</v>
      </c>
    </row>
    <row r="481" spans="1:1" ht="15.75" x14ac:dyDescent="0.25">
      <c r="A481" s="16">
        <v>473</v>
      </c>
    </row>
    <row r="482" spans="1:1" ht="15.75" x14ac:dyDescent="0.25">
      <c r="A482" s="16">
        <v>474</v>
      </c>
    </row>
    <row r="483" spans="1:1" ht="15.75" x14ac:dyDescent="0.25">
      <c r="A483" s="16">
        <v>475</v>
      </c>
    </row>
    <row r="484" spans="1:1" ht="15.75" x14ac:dyDescent="0.25">
      <c r="A484" s="16">
        <v>476</v>
      </c>
    </row>
    <row r="485" spans="1:1" ht="15.75" x14ac:dyDescent="0.25">
      <c r="A485" s="16">
        <v>477</v>
      </c>
    </row>
    <row r="486" spans="1:1" ht="15.75" x14ac:dyDescent="0.25">
      <c r="A486" s="16">
        <v>478</v>
      </c>
    </row>
    <row r="487" spans="1:1" ht="15.75" x14ac:dyDescent="0.25">
      <c r="A487" s="16">
        <v>479</v>
      </c>
    </row>
    <row r="488" spans="1:1" ht="15.75" x14ac:dyDescent="0.25">
      <c r="A488" s="16">
        <v>480</v>
      </c>
    </row>
    <row r="489" spans="1:1" ht="15.75" x14ac:dyDescent="0.25">
      <c r="A489" s="16">
        <v>481</v>
      </c>
    </row>
    <row r="490" spans="1:1" ht="15.75" x14ac:dyDescent="0.25">
      <c r="A490" s="16">
        <v>482</v>
      </c>
    </row>
    <row r="491" spans="1:1" ht="15.75" x14ac:dyDescent="0.25">
      <c r="A491" s="16">
        <v>483</v>
      </c>
    </row>
    <row r="492" spans="1:1" ht="15.75" x14ac:dyDescent="0.25">
      <c r="A492" s="16">
        <v>484</v>
      </c>
    </row>
    <row r="493" spans="1:1" ht="15.75" x14ac:dyDescent="0.25">
      <c r="A493" s="16">
        <v>485</v>
      </c>
    </row>
    <row r="494" spans="1:1" ht="15.75" x14ac:dyDescent="0.25">
      <c r="A494" s="16">
        <v>486</v>
      </c>
    </row>
    <row r="495" spans="1:1" ht="15.75" x14ac:dyDescent="0.25">
      <c r="A495" s="16">
        <v>487</v>
      </c>
    </row>
    <row r="496" spans="1:1" ht="15.75" x14ac:dyDescent="0.25">
      <c r="A496" s="16">
        <v>488</v>
      </c>
    </row>
    <row r="497" spans="1:1" ht="15.75" x14ac:dyDescent="0.25">
      <c r="A497" s="16">
        <v>489</v>
      </c>
    </row>
    <row r="498" spans="1:1" x14ac:dyDescent="0.25">
      <c r="A498"/>
    </row>
    <row r="499" spans="1:1" ht="15.75" x14ac:dyDescent="0.25">
      <c r="A499" s="16">
        <v>490</v>
      </c>
    </row>
    <row r="500" spans="1:1" ht="15.75" x14ac:dyDescent="0.25">
      <c r="A500" s="16">
        <v>491</v>
      </c>
    </row>
    <row r="501" spans="1:1" ht="15.75" x14ac:dyDescent="0.25">
      <c r="A501" s="20">
        <v>492</v>
      </c>
    </row>
    <row r="502" spans="1:1" ht="15.75" x14ac:dyDescent="0.25">
      <c r="A502" s="16">
        <v>493</v>
      </c>
    </row>
    <row r="503" spans="1:1" ht="15.75" x14ac:dyDescent="0.25">
      <c r="A503" s="16">
        <v>494</v>
      </c>
    </row>
    <row r="504" spans="1:1" ht="15.75" x14ac:dyDescent="0.25">
      <c r="A504" s="20">
        <v>495</v>
      </c>
    </row>
    <row r="505" spans="1:1" x14ac:dyDescent="0.25">
      <c r="A505"/>
    </row>
    <row r="506" spans="1:1" ht="15.75" x14ac:dyDescent="0.25">
      <c r="A506" s="16">
        <v>496</v>
      </c>
    </row>
    <row r="507" spans="1:1" x14ac:dyDescent="0.25">
      <c r="A507"/>
    </row>
    <row r="508" spans="1:1" ht="15.75" x14ac:dyDescent="0.25">
      <c r="A508" s="16">
        <v>497</v>
      </c>
    </row>
    <row r="509" spans="1:1" ht="15.75" x14ac:dyDescent="0.25">
      <c r="A509" s="16">
        <v>498</v>
      </c>
    </row>
    <row r="510" spans="1:1" ht="15.75" x14ac:dyDescent="0.25">
      <c r="A510" s="16">
        <v>499</v>
      </c>
    </row>
    <row r="511" spans="1:1" ht="15.75" x14ac:dyDescent="0.25">
      <c r="A511" s="16">
        <v>500</v>
      </c>
    </row>
    <row r="512" spans="1:1" ht="15.75" x14ac:dyDescent="0.25">
      <c r="A512" s="16">
        <v>501</v>
      </c>
    </row>
    <row r="513" spans="1:1" ht="15.75" x14ac:dyDescent="0.25">
      <c r="A513" s="16">
        <v>502</v>
      </c>
    </row>
    <row r="514" spans="1:1" ht="15.75" x14ac:dyDescent="0.25">
      <c r="A514" s="16">
        <v>503</v>
      </c>
    </row>
    <row r="515" spans="1:1" ht="15.75" x14ac:dyDescent="0.25">
      <c r="A515" s="16">
        <v>504</v>
      </c>
    </row>
    <row r="516" spans="1:1" ht="15.75" x14ac:dyDescent="0.25">
      <c r="A516" s="16">
        <v>505</v>
      </c>
    </row>
    <row r="517" spans="1:1" ht="15.75" x14ac:dyDescent="0.25">
      <c r="A517" s="16">
        <v>506</v>
      </c>
    </row>
    <row r="518" spans="1:1" ht="15.75" x14ac:dyDescent="0.25">
      <c r="A518" s="16">
        <v>507</v>
      </c>
    </row>
    <row r="519" spans="1:1" ht="15.75" x14ac:dyDescent="0.25">
      <c r="A519" s="16">
        <v>508</v>
      </c>
    </row>
    <row r="520" spans="1:1" ht="15.75" x14ac:dyDescent="0.25">
      <c r="A520" s="16">
        <v>509</v>
      </c>
    </row>
    <row r="521" spans="1:1" ht="15.75" x14ac:dyDescent="0.25">
      <c r="A521" s="16">
        <v>510</v>
      </c>
    </row>
    <row r="522" spans="1:1" ht="15.75" x14ac:dyDescent="0.25">
      <c r="A522" s="16">
        <v>511</v>
      </c>
    </row>
    <row r="523" spans="1:1" ht="15.75" x14ac:dyDescent="0.25">
      <c r="A523" s="16">
        <v>512</v>
      </c>
    </row>
    <row r="524" spans="1:1" ht="15.75" x14ac:dyDescent="0.25">
      <c r="A524" s="16">
        <v>513</v>
      </c>
    </row>
    <row r="525" spans="1:1" ht="15.75" x14ac:dyDescent="0.25">
      <c r="A525" s="16">
        <v>514</v>
      </c>
    </row>
    <row r="526" spans="1:1" ht="15.75" x14ac:dyDescent="0.25">
      <c r="A526" s="16">
        <v>515</v>
      </c>
    </row>
    <row r="527" spans="1:1" ht="15.75" x14ac:dyDescent="0.25">
      <c r="A527" s="16">
        <v>516</v>
      </c>
    </row>
    <row r="528" spans="1:1" ht="15.75" x14ac:dyDescent="0.25">
      <c r="A528" s="16">
        <v>517</v>
      </c>
    </row>
    <row r="529" spans="1:1" ht="15.75" x14ac:dyDescent="0.25">
      <c r="A529" s="16">
        <v>518</v>
      </c>
    </row>
    <row r="530" spans="1:1" ht="15.75" x14ac:dyDescent="0.25">
      <c r="A530" s="16">
        <v>519</v>
      </c>
    </row>
    <row r="531" spans="1:1" ht="15.75" x14ac:dyDescent="0.25">
      <c r="A531" s="16">
        <v>520</v>
      </c>
    </row>
    <row r="532" spans="1:1" ht="15.75" x14ac:dyDescent="0.25">
      <c r="A532" s="16">
        <v>521</v>
      </c>
    </row>
    <row r="533" spans="1:1" ht="15.75" x14ac:dyDescent="0.25">
      <c r="A533" s="16">
        <v>522</v>
      </c>
    </row>
    <row r="534" spans="1:1" ht="15.75" x14ac:dyDescent="0.25">
      <c r="A534" s="16">
        <v>523</v>
      </c>
    </row>
    <row r="535" spans="1:1" ht="15.75" x14ac:dyDescent="0.25">
      <c r="A535" s="16">
        <v>524</v>
      </c>
    </row>
    <row r="536" spans="1:1" ht="15.75" x14ac:dyDescent="0.25">
      <c r="A536" s="16">
        <v>525</v>
      </c>
    </row>
    <row r="537" spans="1:1" ht="15.75" x14ac:dyDescent="0.25">
      <c r="A537" s="16">
        <v>526</v>
      </c>
    </row>
    <row r="538" spans="1:1" ht="15.75" x14ac:dyDescent="0.25">
      <c r="A538" s="16">
        <v>527</v>
      </c>
    </row>
    <row r="539" spans="1:1" ht="15.75" x14ac:dyDescent="0.25">
      <c r="A539" s="16">
        <v>528</v>
      </c>
    </row>
    <row r="540" spans="1:1" ht="15.75" x14ac:dyDescent="0.25">
      <c r="A540" s="16">
        <v>529</v>
      </c>
    </row>
    <row r="541" spans="1:1" ht="15.75" x14ac:dyDescent="0.25">
      <c r="A541" s="16">
        <v>530</v>
      </c>
    </row>
    <row r="542" spans="1:1" ht="15.75" x14ac:dyDescent="0.25">
      <c r="A542" s="16">
        <v>531</v>
      </c>
    </row>
    <row r="543" spans="1:1" ht="15.75" x14ac:dyDescent="0.25">
      <c r="A543" s="16">
        <v>532</v>
      </c>
    </row>
    <row r="544" spans="1:1" ht="15.75" x14ac:dyDescent="0.25">
      <c r="A544" s="16">
        <v>533</v>
      </c>
    </row>
    <row r="545" spans="1:1" ht="15.75" x14ac:dyDescent="0.25">
      <c r="A545" s="16">
        <v>534</v>
      </c>
    </row>
    <row r="546" spans="1:1" ht="15.75" x14ac:dyDescent="0.25">
      <c r="A546" s="16">
        <v>535</v>
      </c>
    </row>
    <row r="547" spans="1:1" ht="15.75" x14ac:dyDescent="0.25">
      <c r="A547" s="16">
        <v>536</v>
      </c>
    </row>
    <row r="548" spans="1:1" ht="15.75" x14ac:dyDescent="0.25">
      <c r="A548" s="16">
        <v>537</v>
      </c>
    </row>
    <row r="549" spans="1:1" ht="15.75" x14ac:dyDescent="0.25">
      <c r="A549" s="16">
        <v>538</v>
      </c>
    </row>
    <row r="550" spans="1:1" ht="15.75" x14ac:dyDescent="0.25">
      <c r="A550" s="16">
        <v>539</v>
      </c>
    </row>
    <row r="551" spans="1:1" ht="15.75" x14ac:dyDescent="0.25">
      <c r="A551" s="16">
        <v>540</v>
      </c>
    </row>
    <row r="552" spans="1:1" ht="15.75" x14ac:dyDescent="0.25">
      <c r="A552" s="16">
        <v>541</v>
      </c>
    </row>
    <row r="553" spans="1:1" ht="15.75" x14ac:dyDescent="0.25">
      <c r="A553" s="16">
        <v>542</v>
      </c>
    </row>
    <row r="554" spans="1:1" ht="15.75" x14ac:dyDescent="0.25">
      <c r="A554" s="16">
        <v>543</v>
      </c>
    </row>
    <row r="555" spans="1:1" ht="15.75" x14ac:dyDescent="0.25">
      <c r="A555" s="16">
        <v>544</v>
      </c>
    </row>
    <row r="556" spans="1:1" ht="15.75" x14ac:dyDescent="0.25">
      <c r="A556" s="16">
        <v>545</v>
      </c>
    </row>
    <row r="557" spans="1:1" ht="15.75" x14ac:dyDescent="0.25">
      <c r="A557" s="16">
        <v>546</v>
      </c>
    </row>
    <row r="558" spans="1:1" ht="15.75" x14ac:dyDescent="0.25">
      <c r="A558" s="16">
        <v>547</v>
      </c>
    </row>
    <row r="559" spans="1:1" ht="15.75" x14ac:dyDescent="0.25">
      <c r="A559" s="16">
        <v>548</v>
      </c>
    </row>
    <row r="560" spans="1:1" ht="15.75" x14ac:dyDescent="0.25">
      <c r="A560" s="16">
        <v>549</v>
      </c>
    </row>
    <row r="561" spans="1:1" ht="15.75" x14ac:dyDescent="0.25">
      <c r="A561" s="16">
        <v>550</v>
      </c>
    </row>
    <row r="562" spans="1:1" ht="15.75" x14ac:dyDescent="0.25">
      <c r="A562" s="16">
        <v>551</v>
      </c>
    </row>
    <row r="563" spans="1:1" ht="15.75" x14ac:dyDescent="0.25">
      <c r="A563" s="16">
        <v>552</v>
      </c>
    </row>
    <row r="564" spans="1:1" x14ac:dyDescent="0.25">
      <c r="A564"/>
    </row>
    <row r="565" spans="1:1" ht="15.75" x14ac:dyDescent="0.25">
      <c r="A565" s="16">
        <v>553</v>
      </c>
    </row>
    <row r="566" spans="1:1" ht="15.75" x14ac:dyDescent="0.25">
      <c r="A566" s="16">
        <v>554</v>
      </c>
    </row>
    <row r="567" spans="1:1" ht="15.75" x14ac:dyDescent="0.25">
      <c r="A567" s="16">
        <v>555</v>
      </c>
    </row>
    <row r="568" spans="1:1" ht="15.75" x14ac:dyDescent="0.25">
      <c r="A568" s="16">
        <v>556</v>
      </c>
    </row>
    <row r="569" spans="1:1" ht="15.75" x14ac:dyDescent="0.25">
      <c r="A569" s="16">
        <v>557</v>
      </c>
    </row>
    <row r="570" spans="1:1" ht="15.75" x14ac:dyDescent="0.25">
      <c r="A570" s="16">
        <v>558</v>
      </c>
    </row>
    <row r="571" spans="1:1" ht="15.75" x14ac:dyDescent="0.25">
      <c r="A571" s="16">
        <v>559</v>
      </c>
    </row>
    <row r="572" spans="1:1" ht="15.75" x14ac:dyDescent="0.25">
      <c r="A572" s="16">
        <v>560</v>
      </c>
    </row>
    <row r="573" spans="1:1" ht="15.75" x14ac:dyDescent="0.25">
      <c r="A573" s="16">
        <v>561</v>
      </c>
    </row>
    <row r="574" spans="1:1" ht="15.75" x14ac:dyDescent="0.25">
      <c r="A574" s="16">
        <v>562</v>
      </c>
    </row>
    <row r="575" spans="1:1" ht="15.75" x14ac:dyDescent="0.25">
      <c r="A575" s="16">
        <v>563</v>
      </c>
    </row>
    <row r="576" spans="1:1" ht="15.75" x14ac:dyDescent="0.25">
      <c r="A576" s="16">
        <v>564</v>
      </c>
    </row>
    <row r="577" spans="1:1" ht="15.75" x14ac:dyDescent="0.25">
      <c r="A577" s="16">
        <v>565</v>
      </c>
    </row>
    <row r="578" spans="1:1" ht="15.75" x14ac:dyDescent="0.25">
      <c r="A578" s="16">
        <v>566</v>
      </c>
    </row>
    <row r="579" spans="1:1" ht="15.75" x14ac:dyDescent="0.25">
      <c r="A579" s="16">
        <v>567</v>
      </c>
    </row>
    <row r="580" spans="1:1" ht="15.75" x14ac:dyDescent="0.25">
      <c r="A580" s="16">
        <v>568</v>
      </c>
    </row>
    <row r="581" spans="1:1" ht="15.75" x14ac:dyDescent="0.25">
      <c r="A581" s="16">
        <v>569</v>
      </c>
    </row>
    <row r="582" spans="1:1" ht="15.75" x14ac:dyDescent="0.25">
      <c r="A582" s="16">
        <v>570</v>
      </c>
    </row>
    <row r="583" spans="1:1" ht="15.75" x14ac:dyDescent="0.25">
      <c r="A583" s="16">
        <v>571</v>
      </c>
    </row>
    <row r="584" spans="1:1" ht="15.75" x14ac:dyDescent="0.25">
      <c r="A584" s="16">
        <v>572</v>
      </c>
    </row>
    <row r="585" spans="1:1" ht="15.75" x14ac:dyDescent="0.25">
      <c r="A585" s="16">
        <v>573</v>
      </c>
    </row>
    <row r="586" spans="1:1" ht="15.75" x14ac:dyDescent="0.25">
      <c r="A586" s="16">
        <v>574</v>
      </c>
    </row>
    <row r="587" spans="1:1" ht="15.75" x14ac:dyDescent="0.25">
      <c r="A587" s="16">
        <v>575</v>
      </c>
    </row>
    <row r="588" spans="1:1" ht="15.75" x14ac:dyDescent="0.25">
      <c r="A588" s="16">
        <v>576</v>
      </c>
    </row>
    <row r="589" spans="1:1" ht="15.75" x14ac:dyDescent="0.25">
      <c r="A589" s="16">
        <v>577</v>
      </c>
    </row>
    <row r="590" spans="1:1" ht="15.75" x14ac:dyDescent="0.25">
      <c r="A590" s="16">
        <v>578</v>
      </c>
    </row>
    <row r="591" spans="1:1" ht="15.75" x14ac:dyDescent="0.25">
      <c r="A591" s="16">
        <v>579</v>
      </c>
    </row>
    <row r="592" spans="1:1" ht="15.75" x14ac:dyDescent="0.25">
      <c r="A592" s="16">
        <v>580</v>
      </c>
    </row>
    <row r="593" spans="1:1" ht="15.75" x14ac:dyDescent="0.25">
      <c r="A593" s="16">
        <v>581</v>
      </c>
    </row>
    <row r="594" spans="1:1" ht="15.75" x14ac:dyDescent="0.25">
      <c r="A594" s="16">
        <v>582</v>
      </c>
    </row>
    <row r="595" spans="1:1" x14ac:dyDescent="0.25">
      <c r="A595"/>
    </row>
    <row r="596" spans="1:1" ht="15.75" x14ac:dyDescent="0.25">
      <c r="A596" s="16">
        <v>583</v>
      </c>
    </row>
    <row r="597" spans="1:1" ht="15.75" x14ac:dyDescent="0.25">
      <c r="A597" s="16">
        <v>584</v>
      </c>
    </row>
    <row r="598" spans="1:1" ht="15.75" x14ac:dyDescent="0.25">
      <c r="A598" s="16">
        <v>585</v>
      </c>
    </row>
    <row r="599" spans="1:1" ht="15.75" x14ac:dyDescent="0.25">
      <c r="A599" s="16">
        <v>586</v>
      </c>
    </row>
    <row r="600" spans="1:1" ht="15.75" x14ac:dyDescent="0.25">
      <c r="A600" s="16">
        <v>587</v>
      </c>
    </row>
    <row r="601" spans="1:1" ht="15.75" x14ac:dyDescent="0.25">
      <c r="A601" s="16">
        <v>588</v>
      </c>
    </row>
    <row r="602" spans="1:1" ht="15.75" x14ac:dyDescent="0.25">
      <c r="A602" s="16">
        <v>589</v>
      </c>
    </row>
    <row r="603" spans="1:1" ht="15.75" x14ac:dyDescent="0.25">
      <c r="A603" s="16">
        <v>590</v>
      </c>
    </row>
    <row r="604" spans="1:1" ht="15.75" x14ac:dyDescent="0.25">
      <c r="A604" s="16">
        <v>591</v>
      </c>
    </row>
    <row r="605" spans="1:1" ht="15.75" x14ac:dyDescent="0.25">
      <c r="A605" s="16">
        <v>592</v>
      </c>
    </row>
    <row r="606" spans="1:1" ht="15.75" x14ac:dyDescent="0.25">
      <c r="A606" s="16">
        <v>593</v>
      </c>
    </row>
    <row r="607" spans="1:1" ht="15.75" x14ac:dyDescent="0.25">
      <c r="A607" s="16">
        <v>594</v>
      </c>
    </row>
    <row r="608" spans="1:1" ht="15.75" x14ac:dyDescent="0.25">
      <c r="A608" s="16">
        <v>595</v>
      </c>
    </row>
    <row r="609" spans="1:1" ht="15.75" x14ac:dyDescent="0.25">
      <c r="A609" s="16">
        <v>596</v>
      </c>
    </row>
    <row r="610" spans="1:1" ht="15.75" x14ac:dyDescent="0.25">
      <c r="A610" s="16">
        <v>597</v>
      </c>
    </row>
    <row r="611" spans="1:1" ht="15.75" x14ac:dyDescent="0.25">
      <c r="A611" s="16">
        <v>598</v>
      </c>
    </row>
    <row r="612" spans="1:1" ht="15.75" x14ac:dyDescent="0.25">
      <c r="A612" s="16">
        <v>599</v>
      </c>
    </row>
    <row r="613" spans="1:1" ht="15.75" x14ac:dyDescent="0.25">
      <c r="A613" s="16">
        <v>600</v>
      </c>
    </row>
    <row r="614" spans="1:1" ht="15.75" x14ac:dyDescent="0.25">
      <c r="A614" s="16">
        <v>601</v>
      </c>
    </row>
    <row r="615" spans="1:1" ht="15.75" x14ac:dyDescent="0.25">
      <c r="A615" s="16">
        <v>602</v>
      </c>
    </row>
    <row r="616" spans="1:1" ht="15.75" x14ac:dyDescent="0.25">
      <c r="A616" s="16">
        <v>603</v>
      </c>
    </row>
    <row r="617" spans="1:1" ht="15.75" x14ac:dyDescent="0.25">
      <c r="A617" s="16">
        <v>604</v>
      </c>
    </row>
    <row r="618" spans="1:1" ht="15.75" x14ac:dyDescent="0.25">
      <c r="A618" s="16">
        <v>605</v>
      </c>
    </row>
    <row r="619" spans="1:1" x14ac:dyDescent="0.25">
      <c r="A619"/>
    </row>
    <row r="620" spans="1:1" ht="15.75" x14ac:dyDescent="0.25">
      <c r="A620" s="16">
        <v>606</v>
      </c>
    </row>
    <row r="621" spans="1:1" ht="15.75" x14ac:dyDescent="0.25">
      <c r="A621" s="16">
        <v>607</v>
      </c>
    </row>
    <row r="622" spans="1:1" ht="15.75" x14ac:dyDescent="0.25">
      <c r="A622" s="16">
        <v>608</v>
      </c>
    </row>
    <row r="623" spans="1:1" ht="15.75" x14ac:dyDescent="0.25">
      <c r="A623" s="16">
        <v>609</v>
      </c>
    </row>
    <row r="624" spans="1:1" ht="15.75" x14ac:dyDescent="0.25">
      <c r="A624" s="16">
        <v>610</v>
      </c>
    </row>
    <row r="625" spans="1:1" ht="15.75" x14ac:dyDescent="0.25">
      <c r="A625" s="16">
        <v>611</v>
      </c>
    </row>
    <row r="626" spans="1:1" ht="15.75" x14ac:dyDescent="0.25">
      <c r="A626" s="16">
        <v>612</v>
      </c>
    </row>
    <row r="627" spans="1:1" ht="15.75" x14ac:dyDescent="0.25">
      <c r="A627" s="16">
        <v>613</v>
      </c>
    </row>
    <row r="628" spans="1:1" ht="15.75" x14ac:dyDescent="0.25">
      <c r="A628" s="16">
        <v>614</v>
      </c>
    </row>
    <row r="629" spans="1:1" ht="15.75" x14ac:dyDescent="0.25">
      <c r="A629" s="16">
        <v>615</v>
      </c>
    </row>
    <row r="630" spans="1:1" ht="15.75" x14ac:dyDescent="0.25">
      <c r="A630" s="16">
        <v>616</v>
      </c>
    </row>
    <row r="631" spans="1:1" ht="15.75" x14ac:dyDescent="0.25">
      <c r="A631" s="16">
        <v>617</v>
      </c>
    </row>
    <row r="632" spans="1:1" ht="15.75" x14ac:dyDescent="0.25">
      <c r="A632" s="16">
        <v>618</v>
      </c>
    </row>
    <row r="633" spans="1:1" ht="15.75" x14ac:dyDescent="0.25">
      <c r="A633" s="16">
        <v>619</v>
      </c>
    </row>
    <row r="634" spans="1:1" ht="15.75" x14ac:dyDescent="0.25">
      <c r="A634" s="16">
        <v>620</v>
      </c>
    </row>
    <row r="635" spans="1:1" ht="15.75" x14ac:dyDescent="0.25">
      <c r="A635" s="16">
        <v>621</v>
      </c>
    </row>
    <row r="636" spans="1:1" ht="15.75" x14ac:dyDescent="0.25">
      <c r="A636" s="16">
        <v>622</v>
      </c>
    </row>
    <row r="637" spans="1:1" ht="15.75" x14ac:dyDescent="0.25">
      <c r="A637" s="16">
        <v>623</v>
      </c>
    </row>
    <row r="638" spans="1:1" ht="15.75" x14ac:dyDescent="0.25">
      <c r="A638" s="16">
        <v>624</v>
      </c>
    </row>
    <row r="639" spans="1:1" ht="15.75" x14ac:dyDescent="0.25">
      <c r="A639" s="16">
        <v>625</v>
      </c>
    </row>
    <row r="640" spans="1:1" x14ac:dyDescent="0.25">
      <c r="A640"/>
    </row>
    <row r="641" spans="1:1" ht="15.75" x14ac:dyDescent="0.25">
      <c r="A641" s="16">
        <v>626</v>
      </c>
    </row>
    <row r="642" spans="1:1" ht="15.75" x14ac:dyDescent="0.25">
      <c r="A642" s="20">
        <v>627</v>
      </c>
    </row>
    <row r="643" spans="1:1" x14ac:dyDescent="0.25">
      <c r="A643"/>
    </row>
    <row r="644" spans="1:1" ht="15.75" x14ac:dyDescent="0.25">
      <c r="A644" s="16">
        <v>628</v>
      </c>
    </row>
    <row r="645" spans="1:1" ht="15.75" x14ac:dyDescent="0.25">
      <c r="A645" s="16">
        <v>629</v>
      </c>
    </row>
    <row r="646" spans="1:1" ht="15.75" x14ac:dyDescent="0.25">
      <c r="A646" s="16">
        <v>630</v>
      </c>
    </row>
    <row r="647" spans="1:1" ht="15.75" x14ac:dyDescent="0.25">
      <c r="A647" s="16">
        <v>631</v>
      </c>
    </row>
    <row r="648" spans="1:1" ht="15.75" x14ac:dyDescent="0.25">
      <c r="A648" s="16">
        <v>632</v>
      </c>
    </row>
    <row r="649" spans="1:1" ht="15.75" x14ac:dyDescent="0.25">
      <c r="A649" s="16">
        <v>633</v>
      </c>
    </row>
    <row r="650" spans="1:1" ht="15.75" x14ac:dyDescent="0.25">
      <c r="A650" s="16">
        <v>634</v>
      </c>
    </row>
    <row r="651" spans="1:1" ht="15.75" x14ac:dyDescent="0.25">
      <c r="A651" s="16">
        <v>635</v>
      </c>
    </row>
    <row r="652" spans="1:1" ht="15.75" x14ac:dyDescent="0.25">
      <c r="A652" s="16">
        <v>636</v>
      </c>
    </row>
    <row r="653" spans="1:1" ht="15.75" x14ac:dyDescent="0.25">
      <c r="A653" s="16">
        <v>637</v>
      </c>
    </row>
    <row r="654" spans="1:1" ht="15.75" x14ac:dyDescent="0.25">
      <c r="A654" s="16">
        <v>638</v>
      </c>
    </row>
    <row r="655" spans="1:1" ht="15.75" x14ac:dyDescent="0.25">
      <c r="A655" s="16">
        <v>639</v>
      </c>
    </row>
    <row r="656" spans="1:1" ht="15.75" x14ac:dyDescent="0.25">
      <c r="A656" s="16">
        <v>640</v>
      </c>
    </row>
    <row r="657" spans="1:1" x14ac:dyDescent="0.25">
      <c r="A657"/>
    </row>
    <row r="658" spans="1:1" ht="15.75" x14ac:dyDescent="0.25">
      <c r="A658" s="16">
        <v>641</v>
      </c>
    </row>
    <row r="659" spans="1:1" ht="15.75" x14ac:dyDescent="0.25">
      <c r="A659" s="16">
        <v>642</v>
      </c>
    </row>
    <row r="660" spans="1:1" ht="15.75" x14ac:dyDescent="0.25">
      <c r="A660" s="16">
        <v>643</v>
      </c>
    </row>
    <row r="661" spans="1:1" ht="15.75" x14ac:dyDescent="0.25">
      <c r="A661" s="16">
        <v>644</v>
      </c>
    </row>
    <row r="662" spans="1:1" ht="15.75" x14ac:dyDescent="0.25">
      <c r="A662" s="16">
        <v>645</v>
      </c>
    </row>
    <row r="663" spans="1:1" ht="15.75" x14ac:dyDescent="0.25">
      <c r="A663" s="16">
        <v>646</v>
      </c>
    </row>
    <row r="664" spans="1:1" ht="15.75" x14ac:dyDescent="0.25">
      <c r="A664" s="16">
        <v>647</v>
      </c>
    </row>
    <row r="665" spans="1:1" ht="15.75" x14ac:dyDescent="0.25">
      <c r="A665" s="16">
        <v>648</v>
      </c>
    </row>
    <row r="666" spans="1:1" ht="15.75" x14ac:dyDescent="0.25">
      <c r="A666" s="16">
        <v>649</v>
      </c>
    </row>
    <row r="667" spans="1:1" ht="15.75" x14ac:dyDescent="0.25">
      <c r="A667" s="16">
        <v>650</v>
      </c>
    </row>
    <row r="668" spans="1:1" ht="15.75" x14ac:dyDescent="0.25">
      <c r="A668" s="16">
        <v>651</v>
      </c>
    </row>
    <row r="669" spans="1:1" ht="15.75" x14ac:dyDescent="0.25">
      <c r="A669" s="16">
        <v>652</v>
      </c>
    </row>
    <row r="670" spans="1:1" ht="15.75" x14ac:dyDescent="0.25">
      <c r="A670" s="16">
        <v>653</v>
      </c>
    </row>
    <row r="671" spans="1:1" ht="15.75" x14ac:dyDescent="0.25">
      <c r="A671" s="16">
        <v>654</v>
      </c>
    </row>
    <row r="672" spans="1:1" ht="15.75" x14ac:dyDescent="0.25">
      <c r="A672" s="16">
        <v>655</v>
      </c>
    </row>
    <row r="673" spans="1:1" x14ac:dyDescent="0.25">
      <c r="A673"/>
    </row>
    <row r="674" spans="1:1" ht="15.75" x14ac:dyDescent="0.25">
      <c r="A674" s="16">
        <v>656</v>
      </c>
    </row>
    <row r="675" spans="1:1" ht="15.75" x14ac:dyDescent="0.25">
      <c r="A675" s="16">
        <v>657</v>
      </c>
    </row>
    <row r="676" spans="1:1" ht="15.75" x14ac:dyDescent="0.25">
      <c r="A676" s="16">
        <v>658</v>
      </c>
    </row>
    <row r="677" spans="1:1" ht="15.75" x14ac:dyDescent="0.25">
      <c r="A677" s="16">
        <v>659</v>
      </c>
    </row>
    <row r="678" spans="1:1" ht="15.75" x14ac:dyDescent="0.25">
      <c r="A678" s="16">
        <v>660</v>
      </c>
    </row>
    <row r="679" spans="1:1" ht="15.75" x14ac:dyDescent="0.25">
      <c r="A679" s="16">
        <v>661</v>
      </c>
    </row>
    <row r="680" spans="1:1" ht="15.75" x14ac:dyDescent="0.25">
      <c r="A680" s="16">
        <v>662</v>
      </c>
    </row>
    <row r="681" spans="1:1" ht="15.75" x14ac:dyDescent="0.25">
      <c r="A681" s="16">
        <v>663</v>
      </c>
    </row>
    <row r="682" spans="1:1" ht="15.75" x14ac:dyDescent="0.25">
      <c r="A682" s="16">
        <v>664</v>
      </c>
    </row>
    <row r="683" spans="1:1" ht="15.75" x14ac:dyDescent="0.25">
      <c r="A683" s="16">
        <v>665</v>
      </c>
    </row>
    <row r="684" spans="1:1" ht="15.75" x14ac:dyDescent="0.25">
      <c r="A684" s="16">
        <v>666</v>
      </c>
    </row>
    <row r="685" spans="1:1" ht="15.75" x14ac:dyDescent="0.25">
      <c r="A685" s="16">
        <v>667</v>
      </c>
    </row>
    <row r="686" spans="1:1" ht="15.75" x14ac:dyDescent="0.25">
      <c r="A686" s="16">
        <v>668</v>
      </c>
    </row>
    <row r="687" spans="1:1" ht="15.75" x14ac:dyDescent="0.25">
      <c r="A687" s="16">
        <v>669</v>
      </c>
    </row>
    <row r="688" spans="1:1" ht="15.75" x14ac:dyDescent="0.25">
      <c r="A688" s="16">
        <v>670</v>
      </c>
    </row>
    <row r="689" spans="1:1" ht="15.75" x14ac:dyDescent="0.25">
      <c r="A689" s="16">
        <v>671</v>
      </c>
    </row>
    <row r="690" spans="1:1" ht="15.75" x14ac:dyDescent="0.25">
      <c r="A690" s="16">
        <v>672</v>
      </c>
    </row>
    <row r="691" spans="1:1" ht="15.75" x14ac:dyDescent="0.25">
      <c r="A691" s="16">
        <v>673</v>
      </c>
    </row>
    <row r="692" spans="1:1" ht="15.75" x14ac:dyDescent="0.25">
      <c r="A692" s="16">
        <v>674</v>
      </c>
    </row>
    <row r="693" spans="1:1" ht="15.75" x14ac:dyDescent="0.25">
      <c r="A693" s="16">
        <v>675</v>
      </c>
    </row>
    <row r="694" spans="1:1" ht="15.75" x14ac:dyDescent="0.25">
      <c r="A694" s="16">
        <v>676</v>
      </c>
    </row>
    <row r="695" spans="1:1" ht="15.75" x14ac:dyDescent="0.25">
      <c r="A695" s="16">
        <v>677</v>
      </c>
    </row>
    <row r="696" spans="1:1" ht="15.75" x14ac:dyDescent="0.25">
      <c r="A696" s="16">
        <v>678</v>
      </c>
    </row>
    <row r="697" spans="1:1" ht="15.75" x14ac:dyDescent="0.25">
      <c r="A697" s="16">
        <v>679</v>
      </c>
    </row>
    <row r="698" spans="1:1" ht="15.75" x14ac:dyDescent="0.25">
      <c r="A698" s="16">
        <v>680</v>
      </c>
    </row>
    <row r="699" spans="1:1" ht="15.75" x14ac:dyDescent="0.25">
      <c r="A699" s="16">
        <v>681</v>
      </c>
    </row>
    <row r="700" spans="1:1" ht="15.75" x14ac:dyDescent="0.25">
      <c r="A700" s="16">
        <v>682</v>
      </c>
    </row>
    <row r="701" spans="1:1" ht="15.75" x14ac:dyDescent="0.25">
      <c r="A701" s="16">
        <v>683</v>
      </c>
    </row>
    <row r="702" spans="1:1" ht="15.75" x14ac:dyDescent="0.25">
      <c r="A702" s="16">
        <v>684</v>
      </c>
    </row>
    <row r="703" spans="1:1" ht="15.75" x14ac:dyDescent="0.25">
      <c r="A703" s="16">
        <v>685</v>
      </c>
    </row>
    <row r="704" spans="1:1" ht="15.75" x14ac:dyDescent="0.25">
      <c r="A704" s="16">
        <v>686</v>
      </c>
    </row>
    <row r="705" spans="1:1" ht="15.75" x14ac:dyDescent="0.25">
      <c r="A705" s="16">
        <v>687</v>
      </c>
    </row>
    <row r="706" spans="1:1" x14ac:dyDescent="0.25">
      <c r="A706"/>
    </row>
    <row r="707" spans="1:1" ht="15.75" x14ac:dyDescent="0.25">
      <c r="A707" s="16">
        <v>688</v>
      </c>
    </row>
    <row r="708" spans="1:1" ht="15.75" x14ac:dyDescent="0.25">
      <c r="A708" s="16">
        <v>689</v>
      </c>
    </row>
    <row r="709" spans="1:1" ht="15.75" x14ac:dyDescent="0.25">
      <c r="A709" s="16">
        <v>690</v>
      </c>
    </row>
    <row r="710" spans="1:1" ht="15.75" x14ac:dyDescent="0.25">
      <c r="A710" s="16">
        <v>691</v>
      </c>
    </row>
    <row r="711" spans="1:1" ht="15.75" x14ac:dyDescent="0.25">
      <c r="A711" s="16">
        <v>692</v>
      </c>
    </row>
    <row r="712" spans="1:1" ht="15.75" x14ac:dyDescent="0.25">
      <c r="A712" s="16">
        <v>693</v>
      </c>
    </row>
    <row r="713" spans="1:1" ht="15.75" x14ac:dyDescent="0.25">
      <c r="A713" s="16">
        <v>694</v>
      </c>
    </row>
    <row r="714" spans="1:1" ht="15.75" x14ac:dyDescent="0.25">
      <c r="A714" s="16">
        <v>695</v>
      </c>
    </row>
    <row r="715" spans="1:1" ht="15.75" x14ac:dyDescent="0.25">
      <c r="A715" s="16">
        <v>696</v>
      </c>
    </row>
    <row r="716" spans="1:1" ht="15.75" x14ac:dyDescent="0.25">
      <c r="A716" s="16">
        <v>697</v>
      </c>
    </row>
    <row r="717" spans="1:1" ht="15.75" x14ac:dyDescent="0.25">
      <c r="A717" s="16">
        <v>698</v>
      </c>
    </row>
    <row r="718" spans="1:1" ht="15.75" x14ac:dyDescent="0.25">
      <c r="A718" s="16">
        <v>699</v>
      </c>
    </row>
    <row r="719" spans="1:1" ht="15.75" x14ac:dyDescent="0.25">
      <c r="A719" s="16">
        <v>700</v>
      </c>
    </row>
    <row r="720" spans="1:1" ht="15.75" x14ac:dyDescent="0.25">
      <c r="A720" s="16">
        <v>701</v>
      </c>
    </row>
    <row r="721" spans="1:1" ht="15.75" x14ac:dyDescent="0.25">
      <c r="A721" s="16">
        <v>702</v>
      </c>
    </row>
    <row r="722" spans="1:1" ht="15.75" x14ac:dyDescent="0.25">
      <c r="A722" s="16">
        <v>703</v>
      </c>
    </row>
    <row r="723" spans="1:1" ht="15.75" x14ac:dyDescent="0.25">
      <c r="A723" s="16">
        <v>704</v>
      </c>
    </row>
    <row r="724" spans="1:1" ht="15.75" x14ac:dyDescent="0.25">
      <c r="A724" s="16">
        <v>705</v>
      </c>
    </row>
    <row r="725" spans="1:1" ht="15.75" x14ac:dyDescent="0.25">
      <c r="A725" s="16">
        <v>706</v>
      </c>
    </row>
    <row r="726" spans="1:1" ht="15.75" x14ac:dyDescent="0.25">
      <c r="A726" s="16">
        <v>707</v>
      </c>
    </row>
    <row r="727" spans="1:1" ht="15.75" x14ac:dyDescent="0.25">
      <c r="A727" s="16">
        <v>708</v>
      </c>
    </row>
    <row r="728" spans="1:1" ht="15.75" x14ac:dyDescent="0.25">
      <c r="A728" s="16">
        <v>709</v>
      </c>
    </row>
    <row r="729" spans="1:1" ht="15.75" x14ac:dyDescent="0.25">
      <c r="A729" s="16">
        <v>710</v>
      </c>
    </row>
    <row r="730" spans="1:1" ht="15.75" x14ac:dyDescent="0.25">
      <c r="A730" s="16">
        <v>711</v>
      </c>
    </row>
    <row r="731" spans="1:1" ht="15.75" x14ac:dyDescent="0.25">
      <c r="A731" s="16">
        <v>712</v>
      </c>
    </row>
    <row r="732" spans="1:1" ht="15.75" x14ac:dyDescent="0.25">
      <c r="A732" s="16">
        <v>713</v>
      </c>
    </row>
    <row r="733" spans="1:1" ht="15.75" x14ac:dyDescent="0.25">
      <c r="A733" s="16">
        <v>714</v>
      </c>
    </row>
    <row r="734" spans="1:1" ht="15.75" x14ac:dyDescent="0.25">
      <c r="A734" s="16">
        <v>715</v>
      </c>
    </row>
    <row r="735" spans="1:1" ht="15.75" x14ac:dyDescent="0.25">
      <c r="A735" s="16">
        <v>716</v>
      </c>
    </row>
    <row r="736" spans="1:1" ht="15.75" x14ac:dyDescent="0.25">
      <c r="A736" s="16">
        <v>717</v>
      </c>
    </row>
    <row r="737" spans="1:1" ht="15.75" x14ac:dyDescent="0.25">
      <c r="A737" s="16">
        <v>718</v>
      </c>
    </row>
    <row r="738" spans="1:1" ht="15.75" x14ac:dyDescent="0.25">
      <c r="A738" s="16">
        <v>719</v>
      </c>
    </row>
    <row r="739" spans="1:1" ht="15.75" x14ac:dyDescent="0.25">
      <c r="A739" s="16">
        <v>720</v>
      </c>
    </row>
    <row r="740" spans="1:1" ht="15.75" x14ac:dyDescent="0.25">
      <c r="A740" s="16">
        <v>721</v>
      </c>
    </row>
    <row r="741" spans="1:1" ht="15.75" x14ac:dyDescent="0.25">
      <c r="A741" s="16">
        <v>722</v>
      </c>
    </row>
    <row r="742" spans="1:1" ht="15.75" x14ac:dyDescent="0.25">
      <c r="A742" s="16">
        <v>723</v>
      </c>
    </row>
    <row r="743" spans="1:1" ht="15.75" x14ac:dyDescent="0.25">
      <c r="A743" s="16">
        <v>724</v>
      </c>
    </row>
    <row r="744" spans="1:1" ht="15.75" x14ac:dyDescent="0.25">
      <c r="A744" s="16">
        <v>725</v>
      </c>
    </row>
    <row r="745" spans="1:1" ht="15.75" x14ac:dyDescent="0.25">
      <c r="A745" s="16">
        <v>726</v>
      </c>
    </row>
    <row r="746" spans="1:1" ht="15.75" x14ac:dyDescent="0.25">
      <c r="A746" s="16">
        <v>727</v>
      </c>
    </row>
    <row r="747" spans="1:1" ht="15.75" x14ac:dyDescent="0.25">
      <c r="A747" s="16">
        <v>728</v>
      </c>
    </row>
    <row r="748" spans="1:1" ht="15.75" x14ac:dyDescent="0.25">
      <c r="A748" s="16">
        <v>729</v>
      </c>
    </row>
    <row r="749" spans="1:1" ht="15.75" x14ac:dyDescent="0.25">
      <c r="A749" s="16">
        <v>730</v>
      </c>
    </row>
    <row r="750" spans="1:1" ht="15.75" x14ac:dyDescent="0.25">
      <c r="A750" s="16">
        <v>731</v>
      </c>
    </row>
    <row r="751" spans="1:1" ht="15.75" x14ac:dyDescent="0.25">
      <c r="A751" s="16">
        <v>732</v>
      </c>
    </row>
    <row r="752" spans="1:1" ht="15.75" x14ac:dyDescent="0.25">
      <c r="A752" s="16">
        <v>733</v>
      </c>
    </row>
    <row r="753" spans="1:1" ht="15.75" x14ac:dyDescent="0.25">
      <c r="A753" s="16">
        <v>734</v>
      </c>
    </row>
    <row r="754" spans="1:1" ht="15.75" x14ac:dyDescent="0.25">
      <c r="A754" s="16">
        <v>735</v>
      </c>
    </row>
    <row r="755" spans="1:1" ht="15.75" x14ac:dyDescent="0.25">
      <c r="A755" s="16">
        <v>736</v>
      </c>
    </row>
    <row r="756" spans="1:1" ht="15.75" x14ac:dyDescent="0.25">
      <c r="A756" s="16">
        <v>737</v>
      </c>
    </row>
    <row r="757" spans="1:1" ht="15.75" x14ac:dyDescent="0.25">
      <c r="A757" s="16">
        <v>738</v>
      </c>
    </row>
    <row r="758" spans="1:1" ht="15.75" x14ac:dyDescent="0.25">
      <c r="A758" s="16">
        <v>739</v>
      </c>
    </row>
    <row r="759" spans="1:1" ht="15.75" x14ac:dyDescent="0.25">
      <c r="A759" s="16">
        <v>740</v>
      </c>
    </row>
    <row r="760" spans="1:1" ht="15.75" x14ac:dyDescent="0.25">
      <c r="A760" s="16">
        <v>741</v>
      </c>
    </row>
    <row r="761" spans="1:1" ht="15.75" x14ac:dyDescent="0.25">
      <c r="A761" s="16">
        <v>742</v>
      </c>
    </row>
    <row r="762" spans="1:1" ht="15.75" x14ac:dyDescent="0.25">
      <c r="A762" s="16">
        <v>743</v>
      </c>
    </row>
    <row r="763" spans="1:1" ht="15.75" x14ac:dyDescent="0.25">
      <c r="A763" s="16">
        <v>744</v>
      </c>
    </row>
    <row r="764" spans="1:1" ht="15.75" x14ac:dyDescent="0.25">
      <c r="A764" s="16">
        <v>745</v>
      </c>
    </row>
    <row r="765" spans="1:1" ht="15.75" x14ac:dyDescent="0.25">
      <c r="A765" s="16">
        <v>746</v>
      </c>
    </row>
    <row r="766" spans="1:1" ht="15.75" x14ac:dyDescent="0.25">
      <c r="A766" s="16">
        <v>747</v>
      </c>
    </row>
    <row r="767" spans="1:1" ht="15.75" x14ac:dyDescent="0.25">
      <c r="A767" s="16">
        <v>748</v>
      </c>
    </row>
    <row r="768" spans="1:1" ht="15.75" x14ac:dyDescent="0.25">
      <c r="A768" s="16">
        <v>749</v>
      </c>
    </row>
    <row r="769" spans="1:1" ht="15.75" x14ac:dyDescent="0.25">
      <c r="A769" s="16">
        <v>750</v>
      </c>
    </row>
    <row r="770" spans="1:1" ht="15.75" x14ac:dyDescent="0.25">
      <c r="A770" s="16">
        <v>751</v>
      </c>
    </row>
    <row r="771" spans="1:1" ht="15.75" x14ac:dyDescent="0.25">
      <c r="A771" s="16">
        <v>752</v>
      </c>
    </row>
    <row r="772" spans="1:1" ht="15.75" x14ac:dyDescent="0.25">
      <c r="A772" s="16">
        <v>753</v>
      </c>
    </row>
    <row r="773" spans="1:1" ht="15.75" x14ac:dyDescent="0.25">
      <c r="A773" s="16">
        <v>754</v>
      </c>
    </row>
    <row r="774" spans="1:1" ht="15.75" x14ac:dyDescent="0.25">
      <c r="A774" s="16">
        <v>755</v>
      </c>
    </row>
    <row r="775" spans="1:1" ht="15.75" x14ac:dyDescent="0.25">
      <c r="A775" s="16">
        <v>756</v>
      </c>
    </row>
    <row r="776" spans="1:1" ht="15.75" x14ac:dyDescent="0.25">
      <c r="A776" s="16">
        <v>757</v>
      </c>
    </row>
    <row r="777" spans="1:1" ht="15.75" x14ac:dyDescent="0.25">
      <c r="A777" s="16">
        <v>758</v>
      </c>
    </row>
    <row r="778" spans="1:1" ht="15.75" x14ac:dyDescent="0.25">
      <c r="A778" s="16">
        <v>759</v>
      </c>
    </row>
    <row r="779" spans="1:1" ht="15.75" x14ac:dyDescent="0.25">
      <c r="A779" s="16">
        <v>760</v>
      </c>
    </row>
    <row r="780" spans="1:1" ht="15.75" x14ac:dyDescent="0.25">
      <c r="A780" s="16">
        <v>761</v>
      </c>
    </row>
    <row r="781" spans="1:1" ht="15.75" x14ac:dyDescent="0.25">
      <c r="A781" s="16">
        <v>762</v>
      </c>
    </row>
    <row r="782" spans="1:1" ht="15.75" x14ac:dyDescent="0.25">
      <c r="A782" s="16">
        <v>763</v>
      </c>
    </row>
    <row r="783" spans="1:1" ht="15.75" x14ac:dyDescent="0.25">
      <c r="A783" s="16">
        <v>764</v>
      </c>
    </row>
    <row r="784" spans="1:1" ht="15.75" x14ac:dyDescent="0.25">
      <c r="A784" s="16">
        <v>765</v>
      </c>
    </row>
    <row r="785" spans="1:1" ht="15.75" x14ac:dyDescent="0.25">
      <c r="A785" s="16">
        <v>766</v>
      </c>
    </row>
    <row r="786" spans="1:1" ht="15.75" x14ac:dyDescent="0.25">
      <c r="A786" s="16">
        <v>767</v>
      </c>
    </row>
    <row r="787" spans="1:1" ht="15.75" x14ac:dyDescent="0.25">
      <c r="A787" s="16">
        <v>768</v>
      </c>
    </row>
    <row r="788" spans="1:1" ht="15.75" x14ac:dyDescent="0.25">
      <c r="A788" s="16">
        <v>769</v>
      </c>
    </row>
    <row r="789" spans="1:1" ht="15.75" x14ac:dyDescent="0.25">
      <c r="A789" s="16">
        <v>770</v>
      </c>
    </row>
    <row r="790" spans="1:1" ht="15.75" x14ac:dyDescent="0.25">
      <c r="A790" s="16">
        <v>771</v>
      </c>
    </row>
    <row r="791" spans="1:1" ht="15.75" x14ac:dyDescent="0.25">
      <c r="A791" s="16">
        <v>772</v>
      </c>
    </row>
    <row r="792" spans="1:1" ht="15.75" x14ac:dyDescent="0.25">
      <c r="A792" s="16">
        <v>773</v>
      </c>
    </row>
    <row r="793" spans="1:1" ht="15.75" x14ac:dyDescent="0.25">
      <c r="A793" s="16">
        <v>774</v>
      </c>
    </row>
    <row r="794" spans="1:1" ht="15.75" x14ac:dyDescent="0.25">
      <c r="A794" s="16">
        <v>775</v>
      </c>
    </row>
    <row r="795" spans="1:1" ht="15.75" x14ac:dyDescent="0.25">
      <c r="A795" s="16">
        <v>776</v>
      </c>
    </row>
    <row r="796" spans="1:1" ht="15.75" x14ac:dyDescent="0.25">
      <c r="A796" s="16">
        <v>777</v>
      </c>
    </row>
    <row r="797" spans="1:1" ht="15.75" x14ac:dyDescent="0.25">
      <c r="A797" s="16">
        <v>778</v>
      </c>
    </row>
    <row r="798" spans="1:1" ht="15.75" x14ac:dyDescent="0.25">
      <c r="A798" s="16">
        <v>779</v>
      </c>
    </row>
    <row r="799" spans="1:1" ht="15.75" x14ac:dyDescent="0.25">
      <c r="A799" s="16">
        <v>780</v>
      </c>
    </row>
    <row r="800" spans="1:1" ht="15.75" x14ac:dyDescent="0.25">
      <c r="A800" s="16">
        <v>781</v>
      </c>
    </row>
    <row r="801" spans="1:1" ht="15.75" x14ac:dyDescent="0.25">
      <c r="A801" s="16">
        <v>782</v>
      </c>
    </row>
    <row r="802" spans="1:1" ht="15.75" x14ac:dyDescent="0.25">
      <c r="A802" s="16">
        <v>783</v>
      </c>
    </row>
    <row r="803" spans="1:1" ht="15.75" x14ac:dyDescent="0.25">
      <c r="A803" s="16">
        <v>784</v>
      </c>
    </row>
    <row r="804" spans="1:1" ht="15.75" x14ac:dyDescent="0.25">
      <c r="A804" s="16">
        <v>785</v>
      </c>
    </row>
    <row r="805" spans="1:1" ht="15.75" x14ac:dyDescent="0.25">
      <c r="A805" s="16">
        <v>786</v>
      </c>
    </row>
    <row r="806" spans="1:1" ht="15.75" x14ac:dyDescent="0.25">
      <c r="A806" s="16">
        <v>787</v>
      </c>
    </row>
    <row r="807" spans="1:1" ht="15.75" x14ac:dyDescent="0.25">
      <c r="A807" s="16">
        <v>788</v>
      </c>
    </row>
    <row r="808" spans="1:1" ht="15.75" x14ac:dyDescent="0.25">
      <c r="A808" s="16">
        <v>789</v>
      </c>
    </row>
    <row r="809" spans="1:1" ht="15.75" x14ac:dyDescent="0.25">
      <c r="A809" s="16">
        <v>790</v>
      </c>
    </row>
    <row r="810" spans="1:1" ht="15.75" x14ac:dyDescent="0.25">
      <c r="A810" s="16">
        <v>791</v>
      </c>
    </row>
    <row r="811" spans="1:1" ht="15.75" x14ac:dyDescent="0.25">
      <c r="A811" s="16">
        <v>792</v>
      </c>
    </row>
    <row r="812" spans="1:1" ht="15.75" x14ac:dyDescent="0.25">
      <c r="A812" s="16">
        <v>793</v>
      </c>
    </row>
    <row r="813" spans="1:1" ht="15.75" x14ac:dyDescent="0.25">
      <c r="A813" s="16">
        <v>794</v>
      </c>
    </row>
    <row r="814" spans="1:1" ht="15.75" x14ac:dyDescent="0.25">
      <c r="A814" s="16">
        <v>795</v>
      </c>
    </row>
    <row r="815" spans="1:1" ht="15.75" x14ac:dyDescent="0.25">
      <c r="A815" s="16">
        <v>796</v>
      </c>
    </row>
    <row r="816" spans="1:1" ht="15.75" x14ac:dyDescent="0.25">
      <c r="A816" s="16">
        <v>797</v>
      </c>
    </row>
    <row r="817" spans="1:1" ht="15.75" x14ac:dyDescent="0.25">
      <c r="A817" s="16">
        <v>798</v>
      </c>
    </row>
    <row r="818" spans="1:1" ht="15.75" x14ac:dyDescent="0.25">
      <c r="A818" s="16">
        <v>799</v>
      </c>
    </row>
    <row r="819" spans="1:1" ht="15.75" x14ac:dyDescent="0.25">
      <c r="A819" s="16">
        <v>800</v>
      </c>
    </row>
    <row r="820" spans="1:1" ht="15.75" x14ac:dyDescent="0.25">
      <c r="A820" s="16">
        <v>801</v>
      </c>
    </row>
    <row r="821" spans="1:1" x14ac:dyDescent="0.25">
      <c r="A821"/>
    </row>
    <row r="822" spans="1:1" ht="15.75" x14ac:dyDescent="0.25">
      <c r="A822" s="16">
        <v>802</v>
      </c>
    </row>
    <row r="823" spans="1:1" ht="15.75" x14ac:dyDescent="0.25">
      <c r="A823" s="20">
        <v>803</v>
      </c>
    </row>
    <row r="824" spans="1:1" ht="15.75" x14ac:dyDescent="0.25">
      <c r="A824" s="20">
        <v>804</v>
      </c>
    </row>
    <row r="825" spans="1:1" ht="15.75" x14ac:dyDescent="0.25">
      <c r="A825" s="20">
        <v>805</v>
      </c>
    </row>
    <row r="826" spans="1:1" x14ac:dyDescent="0.25">
      <c r="A826"/>
    </row>
    <row r="827" spans="1:1" ht="15.75" x14ac:dyDescent="0.25">
      <c r="A827" s="16">
        <v>806</v>
      </c>
    </row>
    <row r="828" spans="1:1" ht="15.75" x14ac:dyDescent="0.25">
      <c r="A828" s="16">
        <v>807</v>
      </c>
    </row>
    <row r="829" spans="1:1" ht="15.75" x14ac:dyDescent="0.25">
      <c r="A829" s="16">
        <v>808</v>
      </c>
    </row>
    <row r="830" spans="1:1" ht="15.75" x14ac:dyDescent="0.25">
      <c r="A830" s="16">
        <v>809</v>
      </c>
    </row>
    <row r="831" spans="1:1" ht="15.75" x14ac:dyDescent="0.25">
      <c r="A831" s="16">
        <v>810</v>
      </c>
    </row>
    <row r="832" spans="1:1" ht="15.75" x14ac:dyDescent="0.25">
      <c r="A832" s="16">
        <v>811</v>
      </c>
    </row>
    <row r="833" spans="1:1" ht="15.75" x14ac:dyDescent="0.25">
      <c r="A833" s="16">
        <v>812</v>
      </c>
    </row>
    <row r="834" spans="1:1" ht="15.75" x14ac:dyDescent="0.25">
      <c r="A834" s="16">
        <v>813</v>
      </c>
    </row>
    <row r="835" spans="1:1" ht="15.75" x14ac:dyDescent="0.25">
      <c r="A835" s="16">
        <v>814</v>
      </c>
    </row>
    <row r="836" spans="1:1" ht="15.75" x14ac:dyDescent="0.25">
      <c r="A836" s="16">
        <v>815</v>
      </c>
    </row>
    <row r="837" spans="1:1" ht="15.75" x14ac:dyDescent="0.25">
      <c r="A837" s="16">
        <v>816</v>
      </c>
    </row>
    <row r="838" spans="1:1" ht="15.75" x14ac:dyDescent="0.25">
      <c r="A838" s="16">
        <v>817</v>
      </c>
    </row>
    <row r="839" spans="1:1" ht="15.75" x14ac:dyDescent="0.25">
      <c r="A839" s="16">
        <v>818</v>
      </c>
    </row>
    <row r="840" spans="1:1" ht="15.75" x14ac:dyDescent="0.25">
      <c r="A840" s="16">
        <v>819</v>
      </c>
    </row>
    <row r="841" spans="1:1" ht="15.75" x14ac:dyDescent="0.25">
      <c r="A841" s="16">
        <v>820</v>
      </c>
    </row>
    <row r="842" spans="1:1" ht="15.75" x14ac:dyDescent="0.25">
      <c r="A842" s="16">
        <v>821</v>
      </c>
    </row>
    <row r="843" spans="1:1" ht="15.75" x14ac:dyDescent="0.25">
      <c r="A843" s="16">
        <v>822</v>
      </c>
    </row>
    <row r="844" spans="1:1" ht="15.75" x14ac:dyDescent="0.25">
      <c r="A844" s="16">
        <v>823</v>
      </c>
    </row>
    <row r="845" spans="1:1" ht="15.75" x14ac:dyDescent="0.25">
      <c r="A845" s="16">
        <v>824</v>
      </c>
    </row>
    <row r="846" spans="1:1" ht="15.75" x14ac:dyDescent="0.25">
      <c r="A846" s="16">
        <v>825</v>
      </c>
    </row>
    <row r="847" spans="1:1" ht="15.75" x14ac:dyDescent="0.25">
      <c r="A847" s="16">
        <v>826</v>
      </c>
    </row>
    <row r="848" spans="1:1" ht="15.75" x14ac:dyDescent="0.25">
      <c r="A848" s="16">
        <v>827</v>
      </c>
    </row>
    <row r="849" spans="1:1" ht="15.75" x14ac:dyDescent="0.25">
      <c r="A849" s="16">
        <v>828</v>
      </c>
    </row>
    <row r="850" spans="1:1" ht="15.75" x14ac:dyDescent="0.25">
      <c r="A850" s="16">
        <v>829</v>
      </c>
    </row>
    <row r="851" spans="1:1" ht="15.75" x14ac:dyDescent="0.25">
      <c r="A851" s="16">
        <v>830</v>
      </c>
    </row>
    <row r="852" spans="1:1" ht="15.75" x14ac:dyDescent="0.25">
      <c r="A852" s="16">
        <v>831</v>
      </c>
    </row>
    <row r="853" spans="1:1" ht="15.75" x14ac:dyDescent="0.25">
      <c r="A853" s="16">
        <v>832</v>
      </c>
    </row>
    <row r="854" spans="1:1" ht="15.75" x14ac:dyDescent="0.25">
      <c r="A854" s="16">
        <v>833</v>
      </c>
    </row>
    <row r="855" spans="1:1" ht="15.75" x14ac:dyDescent="0.25">
      <c r="A855" s="16">
        <v>834</v>
      </c>
    </row>
    <row r="856" spans="1:1" ht="15.75" x14ac:dyDescent="0.25">
      <c r="A856" s="16">
        <v>835</v>
      </c>
    </row>
    <row r="857" spans="1:1" x14ac:dyDescent="0.25">
      <c r="A857"/>
    </row>
    <row r="858" spans="1:1" ht="15.75" x14ac:dyDescent="0.25">
      <c r="A858" s="16">
        <v>836</v>
      </c>
    </row>
    <row r="859" spans="1:1" ht="15.75" x14ac:dyDescent="0.25">
      <c r="A859" s="16">
        <v>837</v>
      </c>
    </row>
    <row r="860" spans="1:1" ht="15.75" x14ac:dyDescent="0.25">
      <c r="A860" s="16">
        <v>838</v>
      </c>
    </row>
    <row r="861" spans="1:1" ht="15.75" x14ac:dyDescent="0.25">
      <c r="A861" s="16">
        <v>839</v>
      </c>
    </row>
    <row r="862" spans="1:1" ht="15.75" x14ac:dyDescent="0.25">
      <c r="A862" s="16">
        <v>840</v>
      </c>
    </row>
    <row r="863" spans="1:1" ht="15.75" x14ac:dyDescent="0.25">
      <c r="A863" s="16">
        <v>841</v>
      </c>
    </row>
    <row r="864" spans="1:1" ht="15.75" x14ac:dyDescent="0.25">
      <c r="A864" s="16">
        <v>842</v>
      </c>
    </row>
    <row r="865" spans="1:1" ht="15.75" x14ac:dyDescent="0.25">
      <c r="A865" s="16">
        <v>843</v>
      </c>
    </row>
    <row r="866" spans="1:1" ht="15.75" x14ac:dyDescent="0.25">
      <c r="A866" s="16">
        <v>844</v>
      </c>
    </row>
    <row r="867" spans="1:1" ht="15.75" x14ac:dyDescent="0.25">
      <c r="A867" s="16">
        <v>845</v>
      </c>
    </row>
    <row r="868" spans="1:1" ht="15.75" x14ac:dyDescent="0.25">
      <c r="A868" s="16">
        <v>846</v>
      </c>
    </row>
    <row r="869" spans="1:1" ht="15.75" x14ac:dyDescent="0.25">
      <c r="A869" s="16">
        <v>847</v>
      </c>
    </row>
    <row r="870" spans="1:1" ht="15.75" x14ac:dyDescent="0.25">
      <c r="A870" s="16">
        <v>848</v>
      </c>
    </row>
    <row r="871" spans="1:1" ht="15.75" x14ac:dyDescent="0.25">
      <c r="A871" s="16">
        <v>849</v>
      </c>
    </row>
    <row r="872" spans="1:1" ht="15.75" x14ac:dyDescent="0.25">
      <c r="A872" s="16">
        <v>850</v>
      </c>
    </row>
    <row r="873" spans="1:1" ht="15.75" x14ac:dyDescent="0.25">
      <c r="A873" s="16">
        <v>851</v>
      </c>
    </row>
    <row r="874" spans="1:1" ht="15.75" x14ac:dyDescent="0.25">
      <c r="A874" s="16">
        <v>852</v>
      </c>
    </row>
    <row r="875" spans="1:1" ht="15.75" x14ac:dyDescent="0.25">
      <c r="A875" s="16">
        <v>853</v>
      </c>
    </row>
    <row r="876" spans="1:1" ht="15.75" x14ac:dyDescent="0.25">
      <c r="A876" s="16">
        <v>854</v>
      </c>
    </row>
    <row r="877" spans="1:1" ht="15.75" x14ac:dyDescent="0.25">
      <c r="A877" s="16">
        <v>855</v>
      </c>
    </row>
    <row r="878" spans="1:1" ht="15.75" x14ac:dyDescent="0.25">
      <c r="A878" s="16">
        <v>856</v>
      </c>
    </row>
    <row r="879" spans="1:1" ht="15.75" x14ac:dyDescent="0.25">
      <c r="A879" s="16">
        <v>857</v>
      </c>
    </row>
    <row r="880" spans="1:1" ht="15.75" x14ac:dyDescent="0.25">
      <c r="A880" s="16">
        <v>858</v>
      </c>
    </row>
    <row r="881" spans="1:1" ht="15.75" x14ac:dyDescent="0.25">
      <c r="A881" s="16">
        <v>859</v>
      </c>
    </row>
    <row r="882" spans="1:1" ht="15.75" x14ac:dyDescent="0.25">
      <c r="A882" s="16">
        <v>860</v>
      </c>
    </row>
    <row r="883" spans="1:1" ht="15.75" x14ac:dyDescent="0.25">
      <c r="A883" s="16">
        <v>861</v>
      </c>
    </row>
    <row r="884" spans="1:1" ht="15.75" x14ac:dyDescent="0.25">
      <c r="A884" s="16">
        <v>862</v>
      </c>
    </row>
    <row r="885" spans="1:1" ht="15.75" x14ac:dyDescent="0.25">
      <c r="A885" s="16">
        <v>863</v>
      </c>
    </row>
    <row r="886" spans="1:1" ht="15.75" x14ac:dyDescent="0.25">
      <c r="A886" s="16">
        <v>864</v>
      </c>
    </row>
    <row r="887" spans="1:1" ht="15.75" x14ac:dyDescent="0.25">
      <c r="A887" s="16">
        <v>865</v>
      </c>
    </row>
    <row r="888" spans="1:1" ht="15.75" x14ac:dyDescent="0.25">
      <c r="A888" s="16">
        <v>866</v>
      </c>
    </row>
    <row r="889" spans="1:1" ht="15.75" x14ac:dyDescent="0.25">
      <c r="A889" s="16">
        <v>867</v>
      </c>
    </row>
    <row r="890" spans="1:1" ht="15.75" x14ac:dyDescent="0.25">
      <c r="A890" s="16">
        <v>868</v>
      </c>
    </row>
    <row r="891" spans="1:1" ht="15.75" x14ac:dyDescent="0.25">
      <c r="A891" s="16">
        <v>869</v>
      </c>
    </row>
    <row r="892" spans="1:1" ht="15.75" x14ac:dyDescent="0.25">
      <c r="A892" s="16">
        <v>870</v>
      </c>
    </row>
    <row r="893" spans="1:1" ht="15.75" x14ac:dyDescent="0.25">
      <c r="A893" s="16">
        <v>871</v>
      </c>
    </row>
    <row r="894" spans="1:1" ht="15.75" x14ac:dyDescent="0.25">
      <c r="A894" s="16">
        <v>872</v>
      </c>
    </row>
    <row r="895" spans="1:1" ht="15.75" x14ac:dyDescent="0.25">
      <c r="A895" s="16">
        <v>873</v>
      </c>
    </row>
    <row r="896" spans="1:1" ht="15.75" x14ac:dyDescent="0.25">
      <c r="A896" s="16">
        <v>874</v>
      </c>
    </row>
    <row r="897" spans="1:1" ht="15.75" x14ac:dyDescent="0.25">
      <c r="A897" s="16">
        <v>875</v>
      </c>
    </row>
    <row r="898" spans="1:1" ht="15.75" x14ac:dyDescent="0.25">
      <c r="A898" s="16">
        <v>876</v>
      </c>
    </row>
    <row r="899" spans="1:1" ht="15.75" x14ac:dyDescent="0.25">
      <c r="A899" s="16">
        <v>877</v>
      </c>
    </row>
    <row r="900" spans="1:1" ht="15.75" x14ac:dyDescent="0.25">
      <c r="A900" s="16">
        <v>878</v>
      </c>
    </row>
    <row r="901" spans="1:1" ht="15.75" x14ac:dyDescent="0.25">
      <c r="A901" s="16">
        <v>879</v>
      </c>
    </row>
    <row r="902" spans="1:1" ht="15.75" x14ac:dyDescent="0.25">
      <c r="A902" s="16">
        <v>880</v>
      </c>
    </row>
    <row r="903" spans="1:1" ht="15.75" x14ac:dyDescent="0.25">
      <c r="A903" s="16">
        <v>881</v>
      </c>
    </row>
    <row r="904" spans="1:1" ht="15.75" x14ac:dyDescent="0.25">
      <c r="A904" s="16">
        <v>882</v>
      </c>
    </row>
    <row r="905" spans="1:1" ht="15.75" x14ac:dyDescent="0.25">
      <c r="A905" s="16">
        <v>883</v>
      </c>
    </row>
    <row r="906" spans="1:1" ht="15.75" x14ac:dyDescent="0.25">
      <c r="A906" s="16">
        <v>884</v>
      </c>
    </row>
    <row r="907" spans="1:1" ht="15.75" x14ac:dyDescent="0.25">
      <c r="A907" s="16">
        <v>885</v>
      </c>
    </row>
    <row r="908" spans="1:1" ht="15.75" x14ac:dyDescent="0.25">
      <c r="A908" s="16">
        <v>886</v>
      </c>
    </row>
    <row r="909" spans="1:1" ht="15.75" x14ac:dyDescent="0.25">
      <c r="A909" s="16">
        <v>887</v>
      </c>
    </row>
    <row r="910" spans="1:1" ht="15.75" x14ac:dyDescent="0.25">
      <c r="A910" s="16">
        <v>888</v>
      </c>
    </row>
    <row r="911" spans="1:1" ht="15.75" x14ac:dyDescent="0.25">
      <c r="A911" s="16">
        <v>889</v>
      </c>
    </row>
    <row r="912" spans="1:1" ht="15.75" x14ac:dyDescent="0.25">
      <c r="A912" s="16">
        <v>890</v>
      </c>
    </row>
    <row r="913" spans="1:1" ht="15.75" x14ac:dyDescent="0.25">
      <c r="A913" s="16">
        <v>891</v>
      </c>
    </row>
    <row r="914" spans="1:1" ht="15.75" x14ac:dyDescent="0.25">
      <c r="A914" s="16">
        <v>892</v>
      </c>
    </row>
    <row r="915" spans="1:1" ht="15.75" x14ac:dyDescent="0.25">
      <c r="A915" s="16">
        <v>893</v>
      </c>
    </row>
    <row r="916" spans="1:1" ht="15.75" x14ac:dyDescent="0.25">
      <c r="A916" s="16">
        <v>894</v>
      </c>
    </row>
    <row r="917" spans="1:1" ht="15.75" x14ac:dyDescent="0.25">
      <c r="A917" s="16">
        <v>895</v>
      </c>
    </row>
    <row r="918" spans="1:1" ht="15.75" x14ac:dyDescent="0.25">
      <c r="A918" s="16">
        <v>896</v>
      </c>
    </row>
    <row r="919" spans="1:1" ht="15.75" x14ac:dyDescent="0.25">
      <c r="A919" s="16">
        <v>897</v>
      </c>
    </row>
    <row r="920" spans="1:1" ht="15.75" x14ac:dyDescent="0.25">
      <c r="A920" s="16">
        <v>898</v>
      </c>
    </row>
    <row r="921" spans="1:1" ht="15.75" x14ac:dyDescent="0.25">
      <c r="A921" s="16">
        <v>899</v>
      </c>
    </row>
    <row r="922" spans="1:1" ht="15.75" x14ac:dyDescent="0.25">
      <c r="A922" s="16">
        <v>900</v>
      </c>
    </row>
    <row r="923" spans="1:1" ht="15.75" x14ac:dyDescent="0.25">
      <c r="A923" s="16">
        <v>901</v>
      </c>
    </row>
    <row r="924" spans="1:1" x14ac:dyDescent="0.25">
      <c r="A924"/>
    </row>
    <row r="925" spans="1:1" ht="15.75" x14ac:dyDescent="0.25">
      <c r="A925" s="16">
        <v>902</v>
      </c>
    </row>
    <row r="926" spans="1:1" ht="15.75" x14ac:dyDescent="0.25">
      <c r="A926" s="16">
        <v>903</v>
      </c>
    </row>
    <row r="927" spans="1:1" ht="15.75" x14ac:dyDescent="0.25">
      <c r="A927" s="16">
        <v>904</v>
      </c>
    </row>
    <row r="928" spans="1:1" ht="15.75" x14ac:dyDescent="0.25">
      <c r="A928" s="16">
        <v>905</v>
      </c>
    </row>
    <row r="929" spans="1:1" ht="15.75" x14ac:dyDescent="0.25">
      <c r="A929" s="16">
        <v>906</v>
      </c>
    </row>
    <row r="930" spans="1:1" ht="15.75" x14ac:dyDescent="0.25">
      <c r="A930" s="16">
        <v>907</v>
      </c>
    </row>
    <row r="931" spans="1:1" ht="15.75" x14ac:dyDescent="0.25">
      <c r="A931" s="16">
        <v>908</v>
      </c>
    </row>
    <row r="932" spans="1:1" ht="15.75" x14ac:dyDescent="0.25">
      <c r="A932" s="16">
        <v>909</v>
      </c>
    </row>
    <row r="933" spans="1:1" ht="15.75" x14ac:dyDescent="0.25">
      <c r="A933" s="16">
        <v>910</v>
      </c>
    </row>
    <row r="934" spans="1:1" ht="15.75" x14ac:dyDescent="0.25">
      <c r="A934" s="16">
        <v>911</v>
      </c>
    </row>
    <row r="935" spans="1:1" ht="15.75" x14ac:dyDescent="0.25">
      <c r="A935" s="16">
        <v>912</v>
      </c>
    </row>
    <row r="936" spans="1:1" ht="15.75" x14ac:dyDescent="0.25">
      <c r="A936" s="16">
        <v>913</v>
      </c>
    </row>
    <row r="937" spans="1:1" ht="15.75" x14ac:dyDescent="0.25">
      <c r="A937" s="16">
        <v>914</v>
      </c>
    </row>
    <row r="938" spans="1:1" ht="15.75" x14ac:dyDescent="0.25">
      <c r="A938" s="16">
        <v>915</v>
      </c>
    </row>
    <row r="939" spans="1:1" ht="15.75" x14ac:dyDescent="0.25">
      <c r="A939" s="16">
        <v>916</v>
      </c>
    </row>
    <row r="940" spans="1:1" ht="15.75" x14ac:dyDescent="0.25">
      <c r="A940" s="16">
        <v>917</v>
      </c>
    </row>
    <row r="941" spans="1:1" ht="15.75" x14ac:dyDescent="0.25">
      <c r="A941" s="16">
        <v>918</v>
      </c>
    </row>
    <row r="942" spans="1:1" ht="15.75" x14ac:dyDescent="0.25">
      <c r="A942" s="16">
        <v>919</v>
      </c>
    </row>
    <row r="943" spans="1:1" ht="15.75" x14ac:dyDescent="0.25">
      <c r="A943" s="16">
        <v>920</v>
      </c>
    </row>
    <row r="944" spans="1:1" ht="15.75" x14ac:dyDescent="0.25">
      <c r="A944" s="16">
        <v>921</v>
      </c>
    </row>
    <row r="945" spans="1:1" ht="15.75" x14ac:dyDescent="0.25">
      <c r="A945" s="16">
        <v>922</v>
      </c>
    </row>
    <row r="946" spans="1:1" ht="15.75" x14ac:dyDescent="0.25">
      <c r="A946" s="16">
        <v>923</v>
      </c>
    </row>
    <row r="947" spans="1:1" ht="15.75" x14ac:dyDescent="0.25">
      <c r="A947" s="16">
        <v>924</v>
      </c>
    </row>
    <row r="948" spans="1:1" ht="15.75" x14ac:dyDescent="0.25">
      <c r="A948" s="16">
        <v>925</v>
      </c>
    </row>
    <row r="949" spans="1:1" ht="15.75" x14ac:dyDescent="0.25">
      <c r="A949" s="16">
        <v>926</v>
      </c>
    </row>
    <row r="950" spans="1:1" ht="15.75" x14ac:dyDescent="0.25">
      <c r="A950" s="16">
        <v>927</v>
      </c>
    </row>
    <row r="951" spans="1:1" ht="15.75" x14ac:dyDescent="0.25">
      <c r="A951" s="16">
        <v>928</v>
      </c>
    </row>
    <row r="952" spans="1:1" ht="15.75" x14ac:dyDescent="0.25">
      <c r="A952" s="16">
        <v>929</v>
      </c>
    </row>
    <row r="953" spans="1:1" ht="15.75" x14ac:dyDescent="0.25">
      <c r="A953" s="16">
        <v>930</v>
      </c>
    </row>
    <row r="954" spans="1:1" ht="15.75" x14ac:dyDescent="0.25">
      <c r="A954" s="16">
        <v>931</v>
      </c>
    </row>
    <row r="955" spans="1:1" ht="15.75" x14ac:dyDescent="0.25">
      <c r="A955" s="16">
        <v>932</v>
      </c>
    </row>
    <row r="956" spans="1:1" ht="15.75" x14ac:dyDescent="0.25">
      <c r="A956" s="16">
        <v>933</v>
      </c>
    </row>
    <row r="957" spans="1:1" ht="15.75" x14ac:dyDescent="0.25">
      <c r="A957" s="16">
        <v>934</v>
      </c>
    </row>
    <row r="958" spans="1:1" ht="15.75" x14ac:dyDescent="0.25">
      <c r="A958" s="16">
        <v>935</v>
      </c>
    </row>
    <row r="959" spans="1:1" ht="15.75" x14ac:dyDescent="0.25">
      <c r="A959" s="16">
        <v>936</v>
      </c>
    </row>
    <row r="960" spans="1:1" ht="15.75" x14ac:dyDescent="0.25">
      <c r="A960" s="16">
        <v>937</v>
      </c>
    </row>
    <row r="961" spans="1:1" ht="15.75" x14ac:dyDescent="0.25">
      <c r="A961" s="16">
        <v>938</v>
      </c>
    </row>
    <row r="962" spans="1:1" ht="15.75" x14ac:dyDescent="0.25">
      <c r="A962" s="16">
        <v>939</v>
      </c>
    </row>
    <row r="963" spans="1:1" ht="15.75" x14ac:dyDescent="0.25">
      <c r="A963" s="16">
        <v>940</v>
      </c>
    </row>
    <row r="964" spans="1:1" ht="15.75" x14ac:dyDescent="0.25">
      <c r="A964" s="16">
        <v>941</v>
      </c>
    </row>
    <row r="965" spans="1:1" ht="15.75" x14ac:dyDescent="0.25">
      <c r="A965" s="16">
        <v>942</v>
      </c>
    </row>
    <row r="966" spans="1:1" ht="15.75" x14ac:dyDescent="0.25">
      <c r="A966" s="16">
        <v>943</v>
      </c>
    </row>
    <row r="967" spans="1:1" ht="15.75" x14ac:dyDescent="0.25">
      <c r="A967" s="16">
        <v>944</v>
      </c>
    </row>
    <row r="968" spans="1:1" ht="15.75" x14ac:dyDescent="0.25">
      <c r="A968" s="16">
        <v>945</v>
      </c>
    </row>
    <row r="969" spans="1:1" ht="15.75" x14ac:dyDescent="0.25">
      <c r="A969" s="16">
        <v>946</v>
      </c>
    </row>
    <row r="970" spans="1:1" ht="15.75" x14ac:dyDescent="0.25">
      <c r="A970" s="16">
        <v>947</v>
      </c>
    </row>
    <row r="971" spans="1:1" ht="15.75" x14ac:dyDescent="0.25">
      <c r="A971" s="16">
        <v>948</v>
      </c>
    </row>
    <row r="972" spans="1:1" ht="15.75" x14ac:dyDescent="0.25">
      <c r="A972" s="16">
        <v>949</v>
      </c>
    </row>
    <row r="973" spans="1:1" ht="15.75" x14ac:dyDescent="0.25">
      <c r="A973" s="16">
        <v>950</v>
      </c>
    </row>
    <row r="974" spans="1:1" x14ac:dyDescent="0.25">
      <c r="A974"/>
    </row>
    <row r="975" spans="1:1" ht="15.75" x14ac:dyDescent="0.25">
      <c r="A975" s="16">
        <v>951</v>
      </c>
    </row>
    <row r="976" spans="1:1" ht="15.75" x14ac:dyDescent="0.25">
      <c r="A976" s="20">
        <v>952</v>
      </c>
    </row>
    <row r="977" spans="1:1" ht="15.75" x14ac:dyDescent="0.25">
      <c r="A977" s="20">
        <v>953</v>
      </c>
    </row>
    <row r="978" spans="1:1" x14ac:dyDescent="0.25">
      <c r="A978"/>
    </row>
    <row r="979" spans="1:1" ht="15.75" x14ac:dyDescent="0.25">
      <c r="A979" s="16">
        <v>954</v>
      </c>
    </row>
    <row r="980" spans="1:1" ht="15.75" x14ac:dyDescent="0.25">
      <c r="A980" s="16">
        <v>955</v>
      </c>
    </row>
    <row r="981" spans="1:1" ht="15.75" x14ac:dyDescent="0.25">
      <c r="A981" s="16">
        <v>956</v>
      </c>
    </row>
    <row r="982" spans="1:1" ht="15.75" x14ac:dyDescent="0.25">
      <c r="A982" s="16">
        <v>957</v>
      </c>
    </row>
    <row r="983" spans="1:1" ht="15.75" x14ac:dyDescent="0.25">
      <c r="A983" s="16">
        <v>958</v>
      </c>
    </row>
    <row r="984" spans="1:1" ht="15.75" x14ac:dyDescent="0.25">
      <c r="A984" s="16">
        <v>959</v>
      </c>
    </row>
    <row r="985" spans="1:1" ht="15.75" x14ac:dyDescent="0.25">
      <c r="A985" s="16">
        <v>960</v>
      </c>
    </row>
    <row r="986" spans="1:1" ht="15.75" x14ac:dyDescent="0.25">
      <c r="A986" s="16">
        <v>961</v>
      </c>
    </row>
    <row r="987" spans="1:1" ht="15.75" x14ac:dyDescent="0.25">
      <c r="A987" s="16">
        <v>962</v>
      </c>
    </row>
    <row r="988" spans="1:1" ht="15.75" x14ac:dyDescent="0.25">
      <c r="A988" s="16">
        <v>963</v>
      </c>
    </row>
    <row r="989" spans="1:1" ht="15.75" x14ac:dyDescent="0.25">
      <c r="A989" s="16">
        <v>964</v>
      </c>
    </row>
    <row r="990" spans="1:1" ht="15.75" x14ac:dyDescent="0.25">
      <c r="A990" s="16">
        <v>965</v>
      </c>
    </row>
    <row r="991" spans="1:1" ht="15.75" x14ac:dyDescent="0.25">
      <c r="A991" s="16">
        <v>966</v>
      </c>
    </row>
    <row r="992" spans="1:1" ht="15.75" x14ac:dyDescent="0.25">
      <c r="A992" s="16">
        <v>967</v>
      </c>
    </row>
    <row r="993" spans="1:1" ht="15.75" x14ac:dyDescent="0.25">
      <c r="A993" s="16">
        <v>968</v>
      </c>
    </row>
    <row r="994" spans="1:1" ht="15.75" x14ac:dyDescent="0.25">
      <c r="A994" s="16">
        <v>969</v>
      </c>
    </row>
    <row r="995" spans="1:1" ht="15.75" x14ac:dyDescent="0.25">
      <c r="A995" s="16">
        <v>970</v>
      </c>
    </row>
    <row r="996" spans="1:1" ht="15.75" x14ac:dyDescent="0.25">
      <c r="A996" s="16">
        <v>971</v>
      </c>
    </row>
    <row r="997" spans="1:1" ht="15.75" x14ac:dyDescent="0.25">
      <c r="A997" s="16">
        <v>972</v>
      </c>
    </row>
    <row r="998" spans="1:1" ht="15.75" x14ac:dyDescent="0.25">
      <c r="A998" s="16">
        <v>973</v>
      </c>
    </row>
    <row r="999" spans="1:1" ht="15.75" x14ac:dyDescent="0.25">
      <c r="A999" s="16">
        <v>974</v>
      </c>
    </row>
    <row r="1000" spans="1:1" ht="15.75" x14ac:dyDescent="0.25">
      <c r="A1000" s="16">
        <v>975</v>
      </c>
    </row>
    <row r="1001" spans="1:1" ht="15.75" x14ac:dyDescent="0.25">
      <c r="A1001" s="16">
        <v>976</v>
      </c>
    </row>
    <row r="1002" spans="1:1" ht="15.75" x14ac:dyDescent="0.25">
      <c r="A1002" s="16">
        <v>977</v>
      </c>
    </row>
    <row r="1003" spans="1:1" ht="15.75" x14ac:dyDescent="0.25">
      <c r="A1003" s="16">
        <v>978</v>
      </c>
    </row>
    <row r="1004" spans="1:1" ht="15.75" x14ac:dyDescent="0.25">
      <c r="A1004" s="16">
        <v>979</v>
      </c>
    </row>
    <row r="1005" spans="1:1" ht="15.75" x14ac:dyDescent="0.25">
      <c r="A1005" s="16">
        <v>980</v>
      </c>
    </row>
    <row r="1006" spans="1:1" ht="15.75" x14ac:dyDescent="0.25">
      <c r="A1006" s="16">
        <v>981</v>
      </c>
    </row>
    <row r="1007" spans="1:1" ht="15.75" x14ac:dyDescent="0.25">
      <c r="A1007" s="16">
        <v>982</v>
      </c>
    </row>
    <row r="1008" spans="1:1" x14ac:dyDescent="0.25">
      <c r="A1008"/>
    </row>
    <row r="1009" spans="1:1" ht="15.75" x14ac:dyDescent="0.25">
      <c r="A1009" s="16">
        <v>983</v>
      </c>
    </row>
    <row r="1010" spans="1:1" ht="15.75" x14ac:dyDescent="0.25">
      <c r="A1010" s="16">
        <v>984</v>
      </c>
    </row>
    <row r="1011" spans="1:1" ht="15.75" x14ac:dyDescent="0.25">
      <c r="A1011" s="16">
        <v>985</v>
      </c>
    </row>
    <row r="1012" spans="1:1" ht="15.75" x14ac:dyDescent="0.25">
      <c r="A1012" s="16">
        <v>986</v>
      </c>
    </row>
    <row r="1013" spans="1:1" ht="15.75" x14ac:dyDescent="0.25">
      <c r="A1013" s="16">
        <v>987</v>
      </c>
    </row>
    <row r="1014" spans="1:1" ht="15.75" x14ac:dyDescent="0.25">
      <c r="A1014" s="16">
        <v>988</v>
      </c>
    </row>
    <row r="1015" spans="1:1" ht="15.75" x14ac:dyDescent="0.25">
      <c r="A1015" s="16">
        <v>989</v>
      </c>
    </row>
    <row r="1016" spans="1:1" ht="15.75" x14ac:dyDescent="0.25">
      <c r="A1016" s="16">
        <v>990</v>
      </c>
    </row>
    <row r="1017" spans="1:1" ht="15.75" x14ac:dyDescent="0.25">
      <c r="A1017" s="16">
        <v>991</v>
      </c>
    </row>
    <row r="1018" spans="1:1" ht="15.75" x14ac:dyDescent="0.25">
      <c r="A1018" s="16">
        <v>992</v>
      </c>
    </row>
    <row r="1019" spans="1:1" ht="15.75" x14ac:dyDescent="0.25">
      <c r="A1019" s="16">
        <v>993</v>
      </c>
    </row>
    <row r="1020" spans="1:1" ht="15.75" x14ac:dyDescent="0.25">
      <c r="A1020" s="16">
        <v>994</v>
      </c>
    </row>
    <row r="1021" spans="1:1" ht="15.75" x14ac:dyDescent="0.25">
      <c r="A1021" s="16">
        <v>995</v>
      </c>
    </row>
    <row r="1022" spans="1:1" ht="15.75" x14ac:dyDescent="0.25">
      <c r="A1022" s="16">
        <v>996</v>
      </c>
    </row>
    <row r="1023" spans="1:1" ht="15.75" x14ac:dyDescent="0.25">
      <c r="A1023" s="16">
        <v>997</v>
      </c>
    </row>
    <row r="1024" spans="1:1" ht="15.75" x14ac:dyDescent="0.25">
      <c r="A1024" s="16">
        <v>998</v>
      </c>
    </row>
    <row r="1025" spans="1:1" ht="15.75" x14ac:dyDescent="0.25">
      <c r="A1025" s="16">
        <v>999</v>
      </c>
    </row>
    <row r="1026" spans="1:1" ht="15.75" x14ac:dyDescent="0.25">
      <c r="A1026" s="16">
        <v>1000</v>
      </c>
    </row>
    <row r="1027" spans="1:1" ht="15.75" x14ac:dyDescent="0.25">
      <c r="A1027" s="16">
        <v>1001</v>
      </c>
    </row>
    <row r="1028" spans="1:1" ht="15.75" x14ac:dyDescent="0.25">
      <c r="A1028" s="16">
        <v>1002</v>
      </c>
    </row>
    <row r="1029" spans="1:1" ht="15.75" x14ac:dyDescent="0.25">
      <c r="A1029" s="16">
        <v>1003</v>
      </c>
    </row>
    <row r="1030" spans="1:1" ht="15.75" x14ac:dyDescent="0.25">
      <c r="A1030" s="16">
        <v>1004</v>
      </c>
    </row>
    <row r="1031" spans="1:1" ht="15.75" x14ac:dyDescent="0.25">
      <c r="A1031" s="16">
        <v>1005</v>
      </c>
    </row>
    <row r="1032" spans="1:1" ht="15.75" x14ac:dyDescent="0.25">
      <c r="A1032" s="16">
        <v>1006</v>
      </c>
    </row>
    <row r="1033" spans="1:1" ht="15.75" x14ac:dyDescent="0.25">
      <c r="A1033" s="16">
        <v>1007</v>
      </c>
    </row>
    <row r="1034" spans="1:1" ht="15.75" x14ac:dyDescent="0.25">
      <c r="A1034" s="16">
        <v>1008</v>
      </c>
    </row>
    <row r="1035" spans="1:1" ht="15.75" x14ac:dyDescent="0.25">
      <c r="A1035" s="16">
        <v>1009</v>
      </c>
    </row>
    <row r="1036" spans="1:1" ht="15.75" x14ac:dyDescent="0.25">
      <c r="A1036" s="16">
        <v>1010</v>
      </c>
    </row>
    <row r="1037" spans="1:1" ht="15.75" x14ac:dyDescent="0.25">
      <c r="A1037" s="16">
        <v>1011</v>
      </c>
    </row>
    <row r="1038" spans="1:1" ht="15.75" x14ac:dyDescent="0.25">
      <c r="A1038" s="16">
        <v>1012</v>
      </c>
    </row>
    <row r="1039" spans="1:1" ht="15.75" x14ac:dyDescent="0.25">
      <c r="A1039" s="16">
        <v>1013</v>
      </c>
    </row>
    <row r="1040" spans="1:1" ht="15.75" x14ac:dyDescent="0.25">
      <c r="A1040" s="16">
        <v>1014</v>
      </c>
    </row>
    <row r="1041" spans="1:1" ht="15.75" x14ac:dyDescent="0.25">
      <c r="A1041" s="16">
        <v>1015</v>
      </c>
    </row>
    <row r="1042" spans="1:1" ht="15.75" x14ac:dyDescent="0.25">
      <c r="A1042" s="16">
        <v>1016</v>
      </c>
    </row>
    <row r="1043" spans="1:1" ht="15.75" x14ac:dyDescent="0.25">
      <c r="A1043" s="16">
        <v>1017</v>
      </c>
    </row>
    <row r="1044" spans="1:1" ht="15.75" x14ac:dyDescent="0.25">
      <c r="A1044" s="16">
        <v>1018</v>
      </c>
    </row>
    <row r="1045" spans="1:1" ht="15.75" x14ac:dyDescent="0.25">
      <c r="A1045" s="16">
        <v>1019</v>
      </c>
    </row>
    <row r="1046" spans="1:1" ht="15.75" x14ac:dyDescent="0.25">
      <c r="A1046" s="16">
        <v>1020</v>
      </c>
    </row>
    <row r="1047" spans="1:1" ht="15.75" x14ac:dyDescent="0.25">
      <c r="A1047" s="16">
        <v>1021</v>
      </c>
    </row>
    <row r="1048" spans="1:1" ht="15.75" x14ac:dyDescent="0.25">
      <c r="A1048" s="16">
        <v>1022</v>
      </c>
    </row>
    <row r="1049" spans="1:1" ht="15.75" x14ac:dyDescent="0.25">
      <c r="A1049" s="16">
        <v>1023</v>
      </c>
    </row>
    <row r="1050" spans="1:1" ht="15.75" x14ac:dyDescent="0.25">
      <c r="A1050" s="16">
        <v>1024</v>
      </c>
    </row>
    <row r="1051" spans="1:1" ht="15.75" x14ac:dyDescent="0.25">
      <c r="A1051" s="16">
        <v>1025</v>
      </c>
    </row>
    <row r="1052" spans="1:1" ht="15.75" x14ac:dyDescent="0.25">
      <c r="A1052" s="16">
        <v>1026</v>
      </c>
    </row>
    <row r="1053" spans="1:1" ht="15.75" x14ac:dyDescent="0.25">
      <c r="A1053" s="16">
        <v>1027</v>
      </c>
    </row>
    <row r="1054" spans="1:1" ht="15.75" x14ac:dyDescent="0.25">
      <c r="A1054" s="16">
        <v>1028</v>
      </c>
    </row>
    <row r="1055" spans="1:1" ht="15.75" x14ac:dyDescent="0.25">
      <c r="A1055" s="16">
        <v>1029</v>
      </c>
    </row>
    <row r="1056" spans="1:1" ht="15.75" x14ac:dyDescent="0.25">
      <c r="A1056" s="16">
        <v>1030</v>
      </c>
    </row>
    <row r="1057" spans="1:1" ht="15.75" x14ac:dyDescent="0.25">
      <c r="A1057" s="16">
        <v>1031</v>
      </c>
    </row>
    <row r="1058" spans="1:1" ht="15.75" x14ac:dyDescent="0.25">
      <c r="A1058" s="16">
        <v>1032</v>
      </c>
    </row>
    <row r="1059" spans="1:1" ht="15.75" x14ac:dyDescent="0.25">
      <c r="A1059" s="16">
        <v>1033</v>
      </c>
    </row>
    <row r="1060" spans="1:1" ht="15.75" x14ac:dyDescent="0.25">
      <c r="A1060" s="16">
        <v>1034</v>
      </c>
    </row>
    <row r="1061" spans="1:1" ht="15.75" x14ac:dyDescent="0.25">
      <c r="A1061" s="16">
        <v>1035</v>
      </c>
    </row>
    <row r="1062" spans="1:1" ht="15.75" x14ac:dyDescent="0.25">
      <c r="A1062" s="16">
        <v>1036</v>
      </c>
    </row>
    <row r="1063" spans="1:1" x14ac:dyDescent="0.25">
      <c r="A1063"/>
    </row>
    <row r="1064" spans="1:1" ht="15.75" x14ac:dyDescent="0.25">
      <c r="A1064" s="16">
        <v>1037</v>
      </c>
    </row>
    <row r="1065" spans="1:1" ht="15.75" x14ac:dyDescent="0.25">
      <c r="A1065" s="16">
        <v>1038</v>
      </c>
    </row>
    <row r="1066" spans="1:1" ht="15.75" x14ac:dyDescent="0.25">
      <c r="A1066" s="16">
        <v>1039</v>
      </c>
    </row>
    <row r="1067" spans="1:1" ht="15.75" x14ac:dyDescent="0.25">
      <c r="A1067" s="16">
        <v>1040</v>
      </c>
    </row>
    <row r="1068" spans="1:1" ht="15.75" x14ac:dyDescent="0.25">
      <c r="A1068" s="16">
        <v>1041</v>
      </c>
    </row>
    <row r="1069" spans="1:1" ht="15.75" x14ac:dyDescent="0.25">
      <c r="A1069" s="16">
        <v>1042</v>
      </c>
    </row>
    <row r="1070" spans="1:1" ht="15.75" x14ac:dyDescent="0.25">
      <c r="A1070" s="16">
        <v>1043</v>
      </c>
    </row>
    <row r="1071" spans="1:1" ht="15.75" x14ac:dyDescent="0.25">
      <c r="A1071" s="16">
        <v>1044</v>
      </c>
    </row>
    <row r="1072" spans="1:1" ht="15.75" x14ac:dyDescent="0.25">
      <c r="A1072" s="16">
        <v>1045</v>
      </c>
    </row>
    <row r="1073" spans="1:1" ht="15.75" x14ac:dyDescent="0.25">
      <c r="A1073" s="16">
        <v>1046</v>
      </c>
    </row>
    <row r="1074" spans="1:1" ht="15.75" x14ac:dyDescent="0.25">
      <c r="A1074" s="16">
        <v>1047</v>
      </c>
    </row>
    <row r="1075" spans="1:1" ht="15.75" x14ac:dyDescent="0.25">
      <c r="A1075" s="16">
        <v>1048</v>
      </c>
    </row>
    <row r="1076" spans="1:1" ht="15.75" x14ac:dyDescent="0.25">
      <c r="A1076" s="16">
        <v>1049</v>
      </c>
    </row>
    <row r="1077" spans="1:1" ht="15.75" x14ac:dyDescent="0.25">
      <c r="A1077" s="16">
        <v>1050</v>
      </c>
    </row>
    <row r="1078" spans="1:1" ht="15.75" x14ac:dyDescent="0.25">
      <c r="A1078" s="16">
        <v>1051</v>
      </c>
    </row>
    <row r="1079" spans="1:1" ht="15.75" x14ac:dyDescent="0.25">
      <c r="A1079" s="16">
        <v>1052</v>
      </c>
    </row>
    <row r="1080" spans="1:1" ht="15.75" x14ac:dyDescent="0.25">
      <c r="A1080" s="16">
        <v>1053</v>
      </c>
    </row>
    <row r="1081" spans="1:1" ht="15.75" x14ac:dyDescent="0.25">
      <c r="A1081" s="16">
        <v>1054</v>
      </c>
    </row>
    <row r="1082" spans="1:1" ht="15.75" x14ac:dyDescent="0.25">
      <c r="A1082" s="16">
        <v>1055</v>
      </c>
    </row>
    <row r="1083" spans="1:1" ht="15.75" x14ac:dyDescent="0.25">
      <c r="A1083" s="16">
        <v>1056</v>
      </c>
    </row>
    <row r="1084" spans="1:1" ht="15.75" x14ac:dyDescent="0.25">
      <c r="A1084" s="16">
        <v>1057</v>
      </c>
    </row>
    <row r="1085" spans="1:1" ht="15.75" x14ac:dyDescent="0.25">
      <c r="A1085" s="16">
        <v>1058</v>
      </c>
    </row>
    <row r="1086" spans="1:1" ht="15.75" x14ac:dyDescent="0.25">
      <c r="A1086" s="16">
        <v>1059</v>
      </c>
    </row>
    <row r="1087" spans="1:1" ht="15.75" x14ac:dyDescent="0.25">
      <c r="A1087" s="16">
        <v>1060</v>
      </c>
    </row>
    <row r="1088" spans="1:1" ht="15.75" x14ac:dyDescent="0.25">
      <c r="A1088" s="16">
        <v>1061</v>
      </c>
    </row>
    <row r="1089" spans="1:1" ht="15.75" x14ac:dyDescent="0.25">
      <c r="A1089" s="16">
        <v>1062</v>
      </c>
    </row>
    <row r="1090" spans="1:1" ht="15.75" x14ac:dyDescent="0.25">
      <c r="A1090" s="16">
        <v>1063</v>
      </c>
    </row>
    <row r="1091" spans="1:1" ht="15.75" x14ac:dyDescent="0.25">
      <c r="A1091" s="16">
        <v>1064</v>
      </c>
    </row>
    <row r="1092" spans="1:1" ht="15.75" x14ac:dyDescent="0.25">
      <c r="A1092" s="16">
        <v>1065</v>
      </c>
    </row>
    <row r="1093" spans="1:1" ht="15.75" x14ac:dyDescent="0.25">
      <c r="A1093" s="16">
        <v>1066</v>
      </c>
    </row>
    <row r="1094" spans="1:1" ht="15.75" x14ac:dyDescent="0.25">
      <c r="A1094" s="16">
        <v>1067</v>
      </c>
    </row>
    <row r="1095" spans="1:1" ht="15.75" x14ac:dyDescent="0.25">
      <c r="A1095" s="16">
        <v>1068</v>
      </c>
    </row>
    <row r="1096" spans="1:1" ht="15.75" x14ac:dyDescent="0.25">
      <c r="A1096" s="16">
        <v>1069</v>
      </c>
    </row>
    <row r="1097" spans="1:1" ht="15.75" x14ac:dyDescent="0.25">
      <c r="A1097" s="16">
        <v>1070</v>
      </c>
    </row>
    <row r="1098" spans="1:1" ht="15.75" x14ac:dyDescent="0.25">
      <c r="A1098" s="16">
        <v>1071</v>
      </c>
    </row>
    <row r="1099" spans="1:1" ht="15.75" x14ac:dyDescent="0.25">
      <c r="A1099" s="16">
        <v>1072</v>
      </c>
    </row>
    <row r="1100" spans="1:1" ht="15.75" x14ac:dyDescent="0.25">
      <c r="A1100" s="16">
        <v>1073</v>
      </c>
    </row>
    <row r="1101" spans="1:1" ht="15.75" x14ac:dyDescent="0.25">
      <c r="A1101" s="16">
        <v>1074</v>
      </c>
    </row>
    <row r="1102" spans="1:1" ht="15.75" x14ac:dyDescent="0.25">
      <c r="A1102" s="16">
        <v>1075</v>
      </c>
    </row>
    <row r="1103" spans="1:1" ht="15.75" x14ac:dyDescent="0.25">
      <c r="A1103" s="16">
        <v>1076</v>
      </c>
    </row>
    <row r="1104" spans="1:1" ht="15.75" x14ac:dyDescent="0.25">
      <c r="A1104" s="16">
        <v>1077</v>
      </c>
    </row>
    <row r="1105" spans="1:1" ht="15.75" x14ac:dyDescent="0.25">
      <c r="A1105" s="16">
        <v>1078</v>
      </c>
    </row>
    <row r="1106" spans="1:1" ht="15.75" x14ac:dyDescent="0.25">
      <c r="A1106" s="16">
        <v>1079</v>
      </c>
    </row>
    <row r="1107" spans="1:1" ht="15.75" x14ac:dyDescent="0.25">
      <c r="A1107" s="16">
        <v>1080</v>
      </c>
    </row>
    <row r="1108" spans="1:1" ht="15.75" x14ac:dyDescent="0.25">
      <c r="A1108" s="16">
        <v>1081</v>
      </c>
    </row>
    <row r="1109" spans="1:1" ht="15.75" x14ac:dyDescent="0.25">
      <c r="A1109" s="16">
        <v>1082</v>
      </c>
    </row>
    <row r="1110" spans="1:1" ht="15.75" x14ac:dyDescent="0.25">
      <c r="A1110" s="16">
        <v>1083</v>
      </c>
    </row>
    <row r="1111" spans="1:1" ht="15.75" x14ac:dyDescent="0.25">
      <c r="A1111" s="16">
        <v>1084</v>
      </c>
    </row>
    <row r="1112" spans="1:1" ht="15.75" x14ac:dyDescent="0.25">
      <c r="A1112" s="16">
        <v>1085</v>
      </c>
    </row>
    <row r="1113" spans="1:1" ht="15.75" x14ac:dyDescent="0.25">
      <c r="A1113" s="16">
        <v>1086</v>
      </c>
    </row>
    <row r="1114" spans="1:1" ht="15.75" x14ac:dyDescent="0.25">
      <c r="A1114" s="16">
        <v>1087</v>
      </c>
    </row>
    <row r="1115" spans="1:1" ht="15.75" x14ac:dyDescent="0.25">
      <c r="A1115" s="16">
        <v>1088</v>
      </c>
    </row>
    <row r="1116" spans="1:1" ht="15.75" x14ac:dyDescent="0.25">
      <c r="A1116" s="16">
        <v>1089</v>
      </c>
    </row>
    <row r="1117" spans="1:1" ht="15.75" x14ac:dyDescent="0.25">
      <c r="A1117" s="16">
        <v>1090</v>
      </c>
    </row>
    <row r="1118" spans="1:1" ht="15.75" x14ac:dyDescent="0.25">
      <c r="A1118" s="16">
        <v>1091</v>
      </c>
    </row>
    <row r="1119" spans="1:1" ht="15.75" x14ac:dyDescent="0.25">
      <c r="A1119" s="16">
        <v>1092</v>
      </c>
    </row>
    <row r="1120" spans="1:1" ht="15.75" x14ac:dyDescent="0.25">
      <c r="A1120" s="16">
        <v>1093</v>
      </c>
    </row>
    <row r="1121" spans="1:1" ht="15.75" x14ac:dyDescent="0.25">
      <c r="A1121" s="16">
        <v>1094</v>
      </c>
    </row>
    <row r="1122" spans="1:1" ht="15.75" x14ac:dyDescent="0.25">
      <c r="A1122" s="16">
        <v>1095</v>
      </c>
    </row>
    <row r="1123" spans="1:1" ht="15.75" x14ac:dyDescent="0.25">
      <c r="A1123" s="16">
        <v>1096</v>
      </c>
    </row>
    <row r="1124" spans="1:1" ht="15.75" x14ac:dyDescent="0.25">
      <c r="A1124" s="16">
        <v>1097</v>
      </c>
    </row>
    <row r="1125" spans="1:1" ht="15.75" x14ac:dyDescent="0.25">
      <c r="A1125" s="16">
        <v>1098</v>
      </c>
    </row>
    <row r="1126" spans="1:1" ht="15.75" x14ac:dyDescent="0.25">
      <c r="A1126" s="16">
        <v>1099</v>
      </c>
    </row>
    <row r="1127" spans="1:1" ht="15.75" x14ac:dyDescent="0.25">
      <c r="A1127" s="16">
        <v>1100</v>
      </c>
    </row>
    <row r="1128" spans="1:1" ht="15.75" x14ac:dyDescent="0.25">
      <c r="A1128" s="16">
        <v>1101</v>
      </c>
    </row>
    <row r="1129" spans="1:1" ht="15.75" x14ac:dyDescent="0.25">
      <c r="A1129" s="16">
        <v>1102</v>
      </c>
    </row>
    <row r="1130" spans="1:1" ht="15.75" x14ac:dyDescent="0.25">
      <c r="A1130" s="16">
        <v>1103</v>
      </c>
    </row>
    <row r="1131" spans="1:1" ht="15.75" x14ac:dyDescent="0.25">
      <c r="A1131" s="16">
        <v>1104</v>
      </c>
    </row>
    <row r="1132" spans="1:1" ht="15.75" x14ac:dyDescent="0.25">
      <c r="A1132" s="16">
        <v>1105</v>
      </c>
    </row>
    <row r="1133" spans="1:1" ht="15.75" x14ac:dyDescent="0.25">
      <c r="A1133" s="16">
        <v>1106</v>
      </c>
    </row>
    <row r="1134" spans="1:1" ht="15.75" x14ac:dyDescent="0.25">
      <c r="A1134" s="16">
        <v>1107</v>
      </c>
    </row>
    <row r="1135" spans="1:1" ht="15.75" x14ac:dyDescent="0.25">
      <c r="A1135" s="16">
        <v>1108</v>
      </c>
    </row>
    <row r="1136" spans="1:1" ht="15.75" x14ac:dyDescent="0.25">
      <c r="A1136" s="16">
        <v>1109</v>
      </c>
    </row>
    <row r="1137" spans="1:1" ht="15.75" x14ac:dyDescent="0.25">
      <c r="A1137" s="16">
        <v>1110</v>
      </c>
    </row>
    <row r="1138" spans="1:1" ht="15.75" x14ac:dyDescent="0.25">
      <c r="A1138" s="16">
        <v>1111</v>
      </c>
    </row>
    <row r="1139" spans="1:1" ht="15.75" x14ac:dyDescent="0.25">
      <c r="A1139" s="16">
        <v>1112</v>
      </c>
    </row>
    <row r="1140" spans="1:1" ht="15.75" x14ac:dyDescent="0.25">
      <c r="A1140" s="16">
        <v>1113</v>
      </c>
    </row>
    <row r="1141" spans="1:1" ht="15.75" x14ac:dyDescent="0.25">
      <c r="A1141" s="16">
        <v>1114</v>
      </c>
    </row>
    <row r="1142" spans="1:1" ht="15.75" x14ac:dyDescent="0.25">
      <c r="A1142" s="16">
        <v>1115</v>
      </c>
    </row>
    <row r="1143" spans="1:1" ht="15.75" x14ac:dyDescent="0.25">
      <c r="A1143" s="16">
        <v>1116</v>
      </c>
    </row>
    <row r="1144" spans="1:1" ht="15.75" x14ac:dyDescent="0.25">
      <c r="A1144" s="16">
        <v>1117</v>
      </c>
    </row>
    <row r="1145" spans="1:1" ht="15.75" x14ac:dyDescent="0.25">
      <c r="A1145" s="16">
        <v>1118</v>
      </c>
    </row>
    <row r="1146" spans="1:1" ht="15.75" x14ac:dyDescent="0.25">
      <c r="A1146" s="16">
        <v>1119</v>
      </c>
    </row>
    <row r="1147" spans="1:1" ht="15.75" x14ac:dyDescent="0.25">
      <c r="A1147" s="16">
        <v>1120</v>
      </c>
    </row>
    <row r="1148" spans="1:1" ht="15.75" x14ac:dyDescent="0.25">
      <c r="A1148" s="16">
        <v>1121</v>
      </c>
    </row>
    <row r="1149" spans="1:1" ht="15.75" x14ac:dyDescent="0.25">
      <c r="A1149" s="16">
        <v>1122</v>
      </c>
    </row>
    <row r="1150" spans="1:1" ht="15.75" x14ac:dyDescent="0.25">
      <c r="A1150" s="16">
        <v>1123</v>
      </c>
    </row>
    <row r="1151" spans="1:1" ht="15.75" x14ac:dyDescent="0.25">
      <c r="A1151" s="16">
        <v>1124</v>
      </c>
    </row>
    <row r="1152" spans="1:1" ht="15.75" x14ac:dyDescent="0.25">
      <c r="A1152" s="16">
        <v>1125</v>
      </c>
    </row>
    <row r="1153" spans="1:1" ht="15.75" x14ac:dyDescent="0.25">
      <c r="A1153" s="16">
        <v>1126</v>
      </c>
    </row>
    <row r="1154" spans="1:1" ht="15.75" x14ac:dyDescent="0.25">
      <c r="A1154" s="16">
        <v>1127</v>
      </c>
    </row>
    <row r="1155" spans="1:1" ht="15.75" x14ac:dyDescent="0.25">
      <c r="A1155" s="16">
        <v>1128</v>
      </c>
    </row>
    <row r="1156" spans="1:1" ht="15.75" x14ac:dyDescent="0.25">
      <c r="A1156" s="16">
        <v>1129</v>
      </c>
    </row>
    <row r="1157" spans="1:1" ht="15.75" x14ac:dyDescent="0.25">
      <c r="A1157" s="16">
        <v>1130</v>
      </c>
    </row>
    <row r="1158" spans="1:1" ht="15.75" x14ac:dyDescent="0.25">
      <c r="A1158" s="16">
        <v>1131</v>
      </c>
    </row>
    <row r="1159" spans="1:1" ht="15.75" x14ac:dyDescent="0.25">
      <c r="A1159" s="16">
        <v>1132</v>
      </c>
    </row>
    <row r="1160" spans="1:1" ht="15.75" x14ac:dyDescent="0.25">
      <c r="A1160" s="16">
        <v>1133</v>
      </c>
    </row>
    <row r="1161" spans="1:1" ht="15.75" x14ac:dyDescent="0.25">
      <c r="A1161" s="16">
        <v>1134</v>
      </c>
    </row>
    <row r="1162" spans="1:1" ht="15.75" x14ac:dyDescent="0.25">
      <c r="A1162" s="16">
        <v>1135</v>
      </c>
    </row>
    <row r="1163" spans="1:1" ht="15.75" x14ac:dyDescent="0.25">
      <c r="A1163" s="16">
        <v>1136</v>
      </c>
    </row>
    <row r="1164" spans="1:1" ht="15.75" x14ac:dyDescent="0.25">
      <c r="A1164" s="16">
        <v>1137</v>
      </c>
    </row>
    <row r="1165" spans="1:1" ht="15.75" x14ac:dyDescent="0.25">
      <c r="A1165" s="16">
        <v>1138</v>
      </c>
    </row>
    <row r="1166" spans="1:1" ht="15.75" x14ac:dyDescent="0.25">
      <c r="A1166" s="16">
        <v>1139</v>
      </c>
    </row>
    <row r="1167" spans="1:1" ht="15.75" x14ac:dyDescent="0.25">
      <c r="A1167" s="16">
        <v>1140</v>
      </c>
    </row>
    <row r="1168" spans="1:1" ht="15.75" x14ac:dyDescent="0.25">
      <c r="A1168" s="16">
        <v>1141</v>
      </c>
    </row>
    <row r="1169" spans="1:1" ht="15.75" x14ac:dyDescent="0.25">
      <c r="A1169" s="16">
        <v>1142</v>
      </c>
    </row>
    <row r="1170" spans="1:1" ht="15.75" x14ac:dyDescent="0.25">
      <c r="A1170" s="16">
        <v>1143</v>
      </c>
    </row>
    <row r="1171" spans="1:1" ht="15.75" x14ac:dyDescent="0.25">
      <c r="A1171" s="16">
        <v>1144</v>
      </c>
    </row>
    <row r="1172" spans="1:1" x14ac:dyDescent="0.25">
      <c r="A1172"/>
    </row>
    <row r="1173" spans="1:1" ht="15.75" x14ac:dyDescent="0.25">
      <c r="A1173" s="16">
        <v>1145</v>
      </c>
    </row>
    <row r="1174" spans="1:1" ht="15.75" x14ac:dyDescent="0.25">
      <c r="A1174" s="16">
        <v>1146</v>
      </c>
    </row>
    <row r="1175" spans="1:1" ht="15.75" x14ac:dyDescent="0.25">
      <c r="A1175" s="16">
        <v>1147</v>
      </c>
    </row>
    <row r="1176" spans="1:1" ht="15.75" x14ac:dyDescent="0.25">
      <c r="A1176" s="16">
        <v>1148</v>
      </c>
    </row>
    <row r="1177" spans="1:1" ht="15.75" x14ac:dyDescent="0.25">
      <c r="A1177" s="16">
        <v>1149</v>
      </c>
    </row>
    <row r="1178" spans="1:1" ht="15.75" x14ac:dyDescent="0.25">
      <c r="A1178" s="16">
        <v>1150</v>
      </c>
    </row>
    <row r="1179" spans="1:1" ht="15.75" x14ac:dyDescent="0.25">
      <c r="A1179" s="16">
        <v>1151</v>
      </c>
    </row>
    <row r="1180" spans="1:1" ht="15.75" x14ac:dyDescent="0.25">
      <c r="A1180" s="16">
        <v>1152</v>
      </c>
    </row>
    <row r="1181" spans="1:1" ht="15.75" x14ac:dyDescent="0.25">
      <c r="A1181" s="16">
        <v>1153</v>
      </c>
    </row>
    <row r="1182" spans="1:1" ht="15.75" x14ac:dyDescent="0.25">
      <c r="A1182" s="16">
        <v>1154</v>
      </c>
    </row>
    <row r="1183" spans="1:1" ht="15.75" x14ac:dyDescent="0.25">
      <c r="A1183" s="16">
        <v>1155</v>
      </c>
    </row>
    <row r="1184" spans="1:1" ht="15.75" x14ac:dyDescent="0.25">
      <c r="A1184" s="16">
        <v>1156</v>
      </c>
    </row>
    <row r="1185" spans="1:1" ht="15.75" x14ac:dyDescent="0.25">
      <c r="A1185" s="16">
        <v>1157</v>
      </c>
    </row>
    <row r="1186" spans="1:1" ht="15.75" x14ac:dyDescent="0.25">
      <c r="A1186" s="16">
        <v>1158</v>
      </c>
    </row>
    <row r="1187" spans="1:1" ht="15.75" x14ac:dyDescent="0.25">
      <c r="A1187" s="16">
        <v>1159</v>
      </c>
    </row>
    <row r="1188" spans="1:1" ht="15.75" x14ac:dyDescent="0.25">
      <c r="A1188" s="16">
        <v>1160</v>
      </c>
    </row>
    <row r="1189" spans="1:1" ht="15.75" x14ac:dyDescent="0.25">
      <c r="A1189" s="16">
        <v>1161</v>
      </c>
    </row>
    <row r="1190" spans="1:1" ht="15.75" x14ac:dyDescent="0.25">
      <c r="A1190" s="16">
        <v>1162</v>
      </c>
    </row>
    <row r="1191" spans="1:1" ht="15.75" x14ac:dyDescent="0.25">
      <c r="A1191" s="16">
        <v>1163</v>
      </c>
    </row>
    <row r="1192" spans="1:1" ht="15.75" x14ac:dyDescent="0.25">
      <c r="A1192" s="16">
        <v>1164</v>
      </c>
    </row>
    <row r="1193" spans="1:1" ht="15.75" x14ac:dyDescent="0.25">
      <c r="A1193" s="16">
        <v>1165</v>
      </c>
    </row>
    <row r="1194" spans="1:1" ht="15.75" x14ac:dyDescent="0.25">
      <c r="A1194" s="16">
        <v>1166</v>
      </c>
    </row>
    <row r="1195" spans="1:1" ht="15.75" x14ac:dyDescent="0.25">
      <c r="A1195" s="16">
        <v>1167</v>
      </c>
    </row>
    <row r="1196" spans="1:1" ht="15.75" x14ac:dyDescent="0.25">
      <c r="A1196" s="16">
        <v>1168</v>
      </c>
    </row>
    <row r="1197" spans="1:1" ht="15.75" x14ac:dyDescent="0.25">
      <c r="A1197" s="16">
        <v>1169</v>
      </c>
    </row>
    <row r="1198" spans="1:1" ht="15.75" x14ac:dyDescent="0.25">
      <c r="A1198" s="16">
        <v>1170</v>
      </c>
    </row>
    <row r="1199" spans="1:1" ht="15.75" x14ac:dyDescent="0.25">
      <c r="A1199" s="16">
        <v>1171</v>
      </c>
    </row>
    <row r="1200" spans="1:1" ht="15.75" x14ac:dyDescent="0.25">
      <c r="A1200" s="16">
        <v>1172</v>
      </c>
    </row>
    <row r="1201" spans="1:1" ht="15.75" x14ac:dyDescent="0.25">
      <c r="A1201" s="16">
        <v>1173</v>
      </c>
    </row>
    <row r="1202" spans="1:1" ht="15.75" x14ac:dyDescent="0.25">
      <c r="A1202" s="16">
        <v>1174</v>
      </c>
    </row>
    <row r="1203" spans="1:1" ht="15.75" x14ac:dyDescent="0.25">
      <c r="A1203" s="16">
        <v>1175</v>
      </c>
    </row>
    <row r="1204" spans="1:1" ht="15.75" x14ac:dyDescent="0.25">
      <c r="A1204" s="16">
        <v>1176</v>
      </c>
    </row>
    <row r="1205" spans="1:1" ht="15.75" x14ac:dyDescent="0.25">
      <c r="A1205" s="16">
        <v>1177</v>
      </c>
    </row>
    <row r="1206" spans="1:1" ht="15.75" x14ac:dyDescent="0.25">
      <c r="A1206" s="16">
        <v>1178</v>
      </c>
    </row>
    <row r="1207" spans="1:1" ht="15.75" x14ac:dyDescent="0.25">
      <c r="A1207" s="16">
        <v>1179</v>
      </c>
    </row>
    <row r="1208" spans="1:1" ht="15.75" x14ac:dyDescent="0.25">
      <c r="A1208" s="16">
        <v>1180</v>
      </c>
    </row>
    <row r="1209" spans="1:1" ht="15.75" x14ac:dyDescent="0.25">
      <c r="A1209" s="16">
        <v>1181</v>
      </c>
    </row>
    <row r="1210" spans="1:1" ht="15.75" x14ac:dyDescent="0.25">
      <c r="A1210" s="16">
        <v>1182</v>
      </c>
    </row>
    <row r="1211" spans="1:1" ht="15.75" x14ac:dyDescent="0.25">
      <c r="A1211" s="16">
        <v>1183</v>
      </c>
    </row>
    <row r="1212" spans="1:1" ht="15.75" x14ac:dyDescent="0.25">
      <c r="A1212" s="16">
        <v>1184</v>
      </c>
    </row>
    <row r="1213" spans="1:1" ht="15.75" x14ac:dyDescent="0.25">
      <c r="A1213" s="16">
        <v>1185</v>
      </c>
    </row>
    <row r="1214" spans="1:1" ht="15.75" x14ac:dyDescent="0.25">
      <c r="A1214" s="16">
        <v>1186</v>
      </c>
    </row>
    <row r="1215" spans="1:1" ht="15.75" x14ac:dyDescent="0.25">
      <c r="A1215" s="16">
        <v>1187</v>
      </c>
    </row>
    <row r="1216" spans="1:1" x14ac:dyDescent="0.25">
      <c r="A1216"/>
    </row>
    <row r="1217" spans="1:1" ht="15.75" x14ac:dyDescent="0.25">
      <c r="A1217" s="16">
        <v>1188</v>
      </c>
    </row>
    <row r="1218" spans="1:1" ht="15.75" x14ac:dyDescent="0.25">
      <c r="A1218" s="16">
        <v>1189</v>
      </c>
    </row>
    <row r="1219" spans="1:1" ht="15.75" x14ac:dyDescent="0.25">
      <c r="A1219" s="20">
        <v>1190</v>
      </c>
    </row>
    <row r="1220" spans="1:1" x14ac:dyDescent="0.25">
      <c r="A1220"/>
    </row>
    <row r="1221" spans="1:1" ht="15.75" x14ac:dyDescent="0.25">
      <c r="A1221" s="16">
        <v>1191</v>
      </c>
    </row>
    <row r="1222" spans="1:1" ht="15.75" x14ac:dyDescent="0.25">
      <c r="A1222" s="16">
        <v>1192</v>
      </c>
    </row>
    <row r="1223" spans="1:1" ht="15.75" x14ac:dyDescent="0.25">
      <c r="A1223" s="16">
        <v>1193</v>
      </c>
    </row>
    <row r="1224" spans="1:1" ht="15.75" x14ac:dyDescent="0.25">
      <c r="A1224" s="16">
        <v>1194</v>
      </c>
    </row>
    <row r="1225" spans="1:1" ht="15.75" x14ac:dyDescent="0.25">
      <c r="A1225" s="16">
        <v>1195</v>
      </c>
    </row>
    <row r="1226" spans="1:1" ht="15.75" x14ac:dyDescent="0.25">
      <c r="A1226" s="16">
        <v>1196</v>
      </c>
    </row>
    <row r="1227" spans="1:1" ht="15.75" x14ac:dyDescent="0.25">
      <c r="A1227" s="16">
        <v>1197</v>
      </c>
    </row>
    <row r="1228" spans="1:1" ht="15.75" x14ac:dyDescent="0.25">
      <c r="A1228" s="16">
        <v>1198</v>
      </c>
    </row>
    <row r="1229" spans="1:1" ht="15.75" x14ac:dyDescent="0.25">
      <c r="A1229" s="16">
        <v>1199</v>
      </c>
    </row>
    <row r="1230" spans="1:1" x14ac:dyDescent="0.25">
      <c r="A1230"/>
    </row>
    <row r="1231" spans="1:1" ht="15.75" x14ac:dyDescent="0.25">
      <c r="A1231" s="16">
        <v>1200</v>
      </c>
    </row>
    <row r="1232" spans="1:1" ht="15.75" x14ac:dyDescent="0.25">
      <c r="A1232" s="16">
        <v>1201</v>
      </c>
    </row>
    <row r="1233" spans="1:1" ht="15.75" x14ac:dyDescent="0.25">
      <c r="A1233" s="16">
        <v>1202</v>
      </c>
    </row>
    <row r="1234" spans="1:1" ht="15.75" x14ac:dyDescent="0.25">
      <c r="A1234" s="16">
        <v>1203</v>
      </c>
    </row>
    <row r="1235" spans="1:1" ht="15.75" x14ac:dyDescent="0.25">
      <c r="A1235" s="16">
        <v>1204</v>
      </c>
    </row>
    <row r="1236" spans="1:1" ht="15.75" x14ac:dyDescent="0.25">
      <c r="A1236" s="16">
        <v>1205</v>
      </c>
    </row>
    <row r="1237" spans="1:1" ht="15.75" x14ac:dyDescent="0.25">
      <c r="A1237" s="16">
        <v>1206</v>
      </c>
    </row>
    <row r="1238" spans="1:1" ht="15.75" x14ac:dyDescent="0.25">
      <c r="A1238" s="16">
        <v>1207</v>
      </c>
    </row>
    <row r="1239" spans="1:1" ht="15.75" x14ac:dyDescent="0.25">
      <c r="A1239" s="16">
        <v>1208</v>
      </c>
    </row>
    <row r="1240" spans="1:1" ht="15.75" x14ac:dyDescent="0.25">
      <c r="A1240" s="16">
        <v>1209</v>
      </c>
    </row>
    <row r="1241" spans="1:1" ht="15.75" x14ac:dyDescent="0.25">
      <c r="A1241" s="16">
        <v>1210</v>
      </c>
    </row>
    <row r="1242" spans="1:1" ht="15.75" x14ac:dyDescent="0.25">
      <c r="A1242" s="16">
        <v>1211</v>
      </c>
    </row>
    <row r="1243" spans="1:1" ht="15.75" x14ac:dyDescent="0.25">
      <c r="A1243" s="16">
        <v>1212</v>
      </c>
    </row>
    <row r="1244" spans="1:1" ht="15.75" x14ac:dyDescent="0.25">
      <c r="A1244" s="16">
        <v>1213</v>
      </c>
    </row>
    <row r="1245" spans="1:1" ht="15.75" x14ac:dyDescent="0.25">
      <c r="A1245" s="16">
        <v>1214</v>
      </c>
    </row>
    <row r="1246" spans="1:1" ht="15.75" x14ac:dyDescent="0.25">
      <c r="A1246" s="16">
        <v>1215</v>
      </c>
    </row>
    <row r="1247" spans="1:1" ht="15.75" x14ac:dyDescent="0.25">
      <c r="A1247" s="16">
        <v>1216</v>
      </c>
    </row>
    <row r="1248" spans="1:1" ht="15.75" x14ac:dyDescent="0.25">
      <c r="A1248" s="16">
        <v>1217</v>
      </c>
    </row>
    <row r="1249" spans="1:1" ht="15.75" x14ac:dyDescent="0.25">
      <c r="A1249" s="16">
        <v>1218</v>
      </c>
    </row>
    <row r="1250" spans="1:1" ht="15.75" x14ac:dyDescent="0.25">
      <c r="A1250" s="16">
        <v>1219</v>
      </c>
    </row>
    <row r="1251" spans="1:1" ht="15.75" x14ac:dyDescent="0.25">
      <c r="A1251" s="16">
        <v>1220</v>
      </c>
    </row>
    <row r="1252" spans="1:1" ht="15.75" x14ac:dyDescent="0.25">
      <c r="A1252" s="16">
        <v>1221</v>
      </c>
    </row>
    <row r="1253" spans="1:1" ht="15.75" x14ac:dyDescent="0.25">
      <c r="A1253" s="16">
        <v>1222</v>
      </c>
    </row>
    <row r="1254" spans="1:1" ht="15.75" x14ac:dyDescent="0.25">
      <c r="A1254" s="16">
        <v>1223</v>
      </c>
    </row>
    <row r="1255" spans="1:1" ht="15.75" x14ac:dyDescent="0.25">
      <c r="A1255" s="16">
        <v>1224</v>
      </c>
    </row>
    <row r="1256" spans="1:1" ht="15.75" x14ac:dyDescent="0.25">
      <c r="A1256" s="16">
        <v>1225</v>
      </c>
    </row>
    <row r="1257" spans="1:1" ht="15.75" x14ac:dyDescent="0.25">
      <c r="A1257" s="16">
        <v>1226</v>
      </c>
    </row>
    <row r="1258" spans="1:1" ht="15.75" x14ac:dyDescent="0.25">
      <c r="A1258" s="16">
        <v>1227</v>
      </c>
    </row>
    <row r="1259" spans="1:1" ht="15.75" x14ac:dyDescent="0.25">
      <c r="A1259" s="16">
        <v>1228</v>
      </c>
    </row>
    <row r="1260" spans="1:1" ht="15.75" x14ac:dyDescent="0.25">
      <c r="A1260" s="16">
        <v>1229</v>
      </c>
    </row>
    <row r="1261" spans="1:1" ht="15.75" x14ac:dyDescent="0.25">
      <c r="A1261" s="16">
        <v>1230</v>
      </c>
    </row>
    <row r="1262" spans="1:1" ht="15.75" x14ac:dyDescent="0.25">
      <c r="A1262" s="16">
        <v>1231</v>
      </c>
    </row>
    <row r="1263" spans="1:1" ht="15.75" x14ac:dyDescent="0.25">
      <c r="A1263" s="16">
        <v>1232</v>
      </c>
    </row>
    <row r="1264" spans="1:1" ht="15.75" x14ac:dyDescent="0.25">
      <c r="A1264" s="16">
        <v>1233</v>
      </c>
    </row>
    <row r="1265" spans="1:1" ht="15.75" x14ac:dyDescent="0.25">
      <c r="A1265" s="16">
        <v>1234</v>
      </c>
    </row>
    <row r="1266" spans="1:1" ht="15.75" x14ac:dyDescent="0.25">
      <c r="A1266" s="16">
        <v>1235</v>
      </c>
    </row>
    <row r="1267" spans="1:1" ht="15.75" x14ac:dyDescent="0.25">
      <c r="A1267" s="16">
        <v>1236</v>
      </c>
    </row>
    <row r="1268" spans="1:1" ht="15.75" x14ac:dyDescent="0.25">
      <c r="A1268" s="16">
        <v>1237</v>
      </c>
    </row>
    <row r="1269" spans="1:1" ht="15.75" x14ac:dyDescent="0.25">
      <c r="A1269" s="16">
        <v>1238</v>
      </c>
    </row>
    <row r="1270" spans="1:1" ht="15.75" x14ac:dyDescent="0.25">
      <c r="A1270" s="16">
        <v>1239</v>
      </c>
    </row>
    <row r="1271" spans="1:1" ht="15.75" x14ac:dyDescent="0.25">
      <c r="A1271" s="16">
        <v>1240</v>
      </c>
    </row>
    <row r="1272" spans="1:1" ht="15.75" x14ac:dyDescent="0.25">
      <c r="A1272" s="16">
        <v>1241</v>
      </c>
    </row>
    <row r="1273" spans="1:1" ht="15.75" x14ac:dyDescent="0.25">
      <c r="A1273" s="16">
        <v>1242</v>
      </c>
    </row>
    <row r="1274" spans="1:1" ht="15.75" x14ac:dyDescent="0.25">
      <c r="A1274" s="16">
        <v>1243</v>
      </c>
    </row>
    <row r="1275" spans="1:1" ht="15.75" x14ac:dyDescent="0.25">
      <c r="A1275" s="16">
        <v>1244</v>
      </c>
    </row>
    <row r="1276" spans="1:1" ht="15.75" x14ac:dyDescent="0.25">
      <c r="A1276" s="16">
        <v>1245</v>
      </c>
    </row>
    <row r="1277" spans="1:1" ht="15.75" x14ac:dyDescent="0.25">
      <c r="A1277" s="16">
        <v>1246</v>
      </c>
    </row>
    <row r="1278" spans="1:1" ht="15.75" x14ac:dyDescent="0.25">
      <c r="A1278" s="16">
        <v>1247</v>
      </c>
    </row>
    <row r="1279" spans="1:1" ht="15.75" x14ac:dyDescent="0.25">
      <c r="A1279" s="16">
        <v>1248</v>
      </c>
    </row>
    <row r="1280" spans="1:1" ht="15.75" x14ac:dyDescent="0.25">
      <c r="A1280" s="16">
        <v>1249</v>
      </c>
    </row>
    <row r="1281" spans="1:1" ht="15.75" x14ac:dyDescent="0.25">
      <c r="A1281" s="16">
        <v>1250</v>
      </c>
    </row>
    <row r="1282" spans="1:1" ht="15.75" x14ac:dyDescent="0.25">
      <c r="A1282" s="16">
        <v>1251</v>
      </c>
    </row>
    <row r="1283" spans="1:1" ht="15.75" x14ac:dyDescent="0.25">
      <c r="A1283" s="16">
        <v>1252</v>
      </c>
    </row>
    <row r="1284" spans="1:1" ht="15.75" x14ac:dyDescent="0.25">
      <c r="A1284" s="16">
        <v>1253</v>
      </c>
    </row>
    <row r="1285" spans="1:1" ht="15.75" x14ac:dyDescent="0.25">
      <c r="A1285" s="16">
        <v>1254</v>
      </c>
    </row>
    <row r="1286" spans="1:1" ht="15.75" x14ac:dyDescent="0.25">
      <c r="A1286" s="16">
        <v>1255</v>
      </c>
    </row>
    <row r="1287" spans="1:1" ht="15.75" x14ac:dyDescent="0.25">
      <c r="A1287" s="16">
        <v>1256</v>
      </c>
    </row>
    <row r="1288" spans="1:1" ht="15.75" x14ac:dyDescent="0.25">
      <c r="A1288" s="16">
        <v>1257</v>
      </c>
    </row>
    <row r="1289" spans="1:1" ht="15.75" x14ac:dyDescent="0.25">
      <c r="A1289" s="16">
        <v>1258</v>
      </c>
    </row>
    <row r="1290" spans="1:1" ht="15.75" x14ac:dyDescent="0.25">
      <c r="A1290" s="16">
        <v>1259</v>
      </c>
    </row>
    <row r="1291" spans="1:1" ht="15.75" x14ac:dyDescent="0.25">
      <c r="A1291" s="16">
        <v>1260</v>
      </c>
    </row>
    <row r="1292" spans="1:1" ht="15.75" x14ac:dyDescent="0.25">
      <c r="A1292" s="16">
        <v>1261</v>
      </c>
    </row>
    <row r="1293" spans="1:1" ht="15.75" x14ac:dyDescent="0.25">
      <c r="A1293" s="16">
        <v>1262</v>
      </c>
    </row>
    <row r="1294" spans="1:1" ht="15.75" x14ac:dyDescent="0.25">
      <c r="A1294" s="16">
        <v>1263</v>
      </c>
    </row>
    <row r="1295" spans="1:1" ht="15.75" x14ac:dyDescent="0.25">
      <c r="A1295" s="16">
        <v>1264</v>
      </c>
    </row>
    <row r="1296" spans="1:1" ht="15.75" x14ac:dyDescent="0.25">
      <c r="A1296" s="16">
        <v>1265</v>
      </c>
    </row>
    <row r="1297" spans="1:1" ht="15.75" x14ac:dyDescent="0.25">
      <c r="A1297" s="16">
        <v>1266</v>
      </c>
    </row>
    <row r="1298" spans="1:1" ht="15.75" x14ac:dyDescent="0.25">
      <c r="A1298" s="16">
        <v>1267</v>
      </c>
    </row>
    <row r="1299" spans="1:1" ht="15.75" x14ac:dyDescent="0.25">
      <c r="A1299" s="16">
        <v>1268</v>
      </c>
    </row>
    <row r="1300" spans="1:1" ht="15.75" x14ac:dyDescent="0.25">
      <c r="A1300" s="16">
        <v>1269</v>
      </c>
    </row>
    <row r="1301" spans="1:1" ht="15.75" x14ac:dyDescent="0.25">
      <c r="A1301" s="16">
        <v>1270</v>
      </c>
    </row>
    <row r="1302" spans="1:1" ht="15.75" x14ac:dyDescent="0.25">
      <c r="A1302" s="16">
        <v>1271</v>
      </c>
    </row>
    <row r="1303" spans="1:1" ht="15.75" x14ac:dyDescent="0.25">
      <c r="A1303" s="16">
        <v>1272</v>
      </c>
    </row>
    <row r="1304" spans="1:1" ht="15.75" x14ac:dyDescent="0.25">
      <c r="A1304" s="16">
        <v>1273</v>
      </c>
    </row>
    <row r="1305" spans="1:1" ht="15.75" x14ac:dyDescent="0.25">
      <c r="A1305" s="16">
        <v>1274</v>
      </c>
    </row>
    <row r="1306" spans="1:1" ht="15.75" x14ac:dyDescent="0.25">
      <c r="A1306" s="16">
        <v>1275</v>
      </c>
    </row>
    <row r="1307" spans="1:1" ht="15.75" x14ac:dyDescent="0.25">
      <c r="A1307" s="16">
        <v>1276</v>
      </c>
    </row>
    <row r="1308" spans="1:1" ht="15.75" x14ac:dyDescent="0.25">
      <c r="A1308" s="16">
        <v>1277</v>
      </c>
    </row>
    <row r="1309" spans="1:1" ht="15.75" x14ac:dyDescent="0.25">
      <c r="A1309" s="16">
        <v>1278</v>
      </c>
    </row>
    <row r="1310" spans="1:1" ht="15.75" x14ac:dyDescent="0.25">
      <c r="A1310" s="16">
        <v>1279</v>
      </c>
    </row>
    <row r="1311" spans="1:1" ht="15.75" x14ac:dyDescent="0.25">
      <c r="A1311" s="16">
        <v>1280</v>
      </c>
    </row>
    <row r="1312" spans="1:1" ht="15.75" x14ac:dyDescent="0.25">
      <c r="A1312" s="16">
        <v>1281</v>
      </c>
    </row>
    <row r="1313" spans="1:1" ht="15.75" x14ac:dyDescent="0.25">
      <c r="A1313" s="16">
        <v>1282</v>
      </c>
    </row>
    <row r="1314" spans="1:1" ht="15.75" x14ac:dyDescent="0.25">
      <c r="A1314" s="16">
        <v>1283</v>
      </c>
    </row>
    <row r="1315" spans="1:1" ht="15.75" x14ac:dyDescent="0.25">
      <c r="A1315" s="16">
        <v>1284</v>
      </c>
    </row>
    <row r="1316" spans="1:1" ht="15.75" x14ac:dyDescent="0.25">
      <c r="A1316" s="16">
        <v>1285</v>
      </c>
    </row>
    <row r="1317" spans="1:1" ht="15.75" x14ac:dyDescent="0.25">
      <c r="A1317" s="16">
        <v>1286</v>
      </c>
    </row>
    <row r="1318" spans="1:1" ht="15.75" x14ac:dyDescent="0.25">
      <c r="A1318" s="16">
        <v>1287</v>
      </c>
    </row>
    <row r="1319" spans="1:1" ht="15.75" x14ac:dyDescent="0.25">
      <c r="A1319" s="16">
        <v>1288</v>
      </c>
    </row>
    <row r="1320" spans="1:1" ht="15.75" x14ac:dyDescent="0.25">
      <c r="A1320" s="16">
        <v>1289</v>
      </c>
    </row>
    <row r="1321" spans="1:1" ht="15.75" x14ac:dyDescent="0.25">
      <c r="A1321" s="16">
        <v>1290</v>
      </c>
    </row>
    <row r="1322" spans="1:1" ht="15.75" x14ac:dyDescent="0.25">
      <c r="A1322" s="16">
        <v>1291</v>
      </c>
    </row>
    <row r="1323" spans="1:1" ht="15.75" x14ac:dyDescent="0.25">
      <c r="A1323" s="16">
        <v>1292</v>
      </c>
    </row>
    <row r="1324" spans="1:1" ht="15.75" x14ac:dyDescent="0.25">
      <c r="A1324" s="16">
        <v>1293</v>
      </c>
    </row>
    <row r="1325" spans="1:1" ht="15.75" x14ac:dyDescent="0.25">
      <c r="A1325" s="16">
        <v>1294</v>
      </c>
    </row>
    <row r="1326" spans="1:1" ht="15.75" x14ac:dyDescent="0.25">
      <c r="A1326" s="16">
        <v>1295</v>
      </c>
    </row>
    <row r="1327" spans="1:1" ht="15.75" x14ac:dyDescent="0.25">
      <c r="A1327" s="16">
        <v>1296</v>
      </c>
    </row>
    <row r="1328" spans="1:1" ht="15.75" x14ac:dyDescent="0.25">
      <c r="A1328" s="16">
        <v>1297</v>
      </c>
    </row>
    <row r="1329" spans="1:1" ht="15.75" x14ac:dyDescent="0.25">
      <c r="A1329" s="16">
        <v>1298</v>
      </c>
    </row>
    <row r="1330" spans="1:1" ht="15.75" x14ac:dyDescent="0.25">
      <c r="A1330" s="16">
        <v>1299</v>
      </c>
    </row>
    <row r="1331" spans="1:1" ht="15.75" x14ac:dyDescent="0.25">
      <c r="A1331" s="16">
        <v>1300</v>
      </c>
    </row>
    <row r="1332" spans="1:1" ht="15.75" x14ac:dyDescent="0.25">
      <c r="A1332" s="16">
        <v>1301</v>
      </c>
    </row>
    <row r="1333" spans="1:1" ht="15.75" x14ac:dyDescent="0.25">
      <c r="A1333" s="16">
        <v>1302</v>
      </c>
    </row>
    <row r="1334" spans="1:1" ht="15.75" x14ac:dyDescent="0.25">
      <c r="A1334" s="16">
        <v>1303</v>
      </c>
    </row>
    <row r="1335" spans="1:1" ht="15.75" x14ac:dyDescent="0.25">
      <c r="A1335" s="16">
        <v>1304</v>
      </c>
    </row>
    <row r="1336" spans="1:1" ht="15.75" x14ac:dyDescent="0.25">
      <c r="A1336" s="16">
        <v>1305</v>
      </c>
    </row>
    <row r="1337" spans="1:1" ht="15.75" x14ac:dyDescent="0.25">
      <c r="A1337" s="16">
        <v>1306</v>
      </c>
    </row>
    <row r="1338" spans="1:1" ht="15.75" x14ac:dyDescent="0.25">
      <c r="A1338" s="16">
        <v>1307</v>
      </c>
    </row>
    <row r="1339" spans="1:1" ht="15.75" x14ac:dyDescent="0.25">
      <c r="A1339" s="16">
        <v>1308</v>
      </c>
    </row>
    <row r="1340" spans="1:1" ht="15.75" x14ac:dyDescent="0.25">
      <c r="A1340" s="16">
        <v>1309</v>
      </c>
    </row>
    <row r="1341" spans="1:1" ht="15.75" x14ac:dyDescent="0.25">
      <c r="A1341" s="16">
        <v>1310</v>
      </c>
    </row>
    <row r="1342" spans="1:1" ht="15.75" x14ac:dyDescent="0.25">
      <c r="A1342" s="16">
        <v>1311</v>
      </c>
    </row>
    <row r="1343" spans="1:1" ht="15.75" x14ac:dyDescent="0.25">
      <c r="A1343" s="16">
        <v>1312</v>
      </c>
    </row>
    <row r="1344" spans="1:1" ht="15.75" x14ac:dyDescent="0.25">
      <c r="A1344" s="16">
        <v>1313</v>
      </c>
    </row>
    <row r="1345" spans="1:1" x14ac:dyDescent="0.25">
      <c r="A1345"/>
    </row>
    <row r="1346" spans="1:1" ht="15.75" x14ac:dyDescent="0.25">
      <c r="A1346" s="16">
        <v>1314</v>
      </c>
    </row>
    <row r="1347" spans="1:1" ht="15.75" x14ac:dyDescent="0.25">
      <c r="A1347" s="16">
        <v>1315</v>
      </c>
    </row>
    <row r="1348" spans="1:1" ht="15.75" x14ac:dyDescent="0.25">
      <c r="A1348" s="16">
        <v>1316</v>
      </c>
    </row>
    <row r="1349" spans="1:1" ht="15.75" x14ac:dyDescent="0.25">
      <c r="A1349" s="16">
        <v>1317</v>
      </c>
    </row>
    <row r="1350" spans="1:1" ht="15.75" x14ac:dyDescent="0.25">
      <c r="A1350" s="16">
        <v>1318</v>
      </c>
    </row>
    <row r="1351" spans="1:1" ht="15.75" x14ac:dyDescent="0.25">
      <c r="A1351" s="16">
        <v>1319</v>
      </c>
    </row>
    <row r="1352" spans="1:1" ht="15.75" x14ac:dyDescent="0.25">
      <c r="A1352" s="16">
        <v>1320</v>
      </c>
    </row>
    <row r="1353" spans="1:1" ht="15.75" x14ac:dyDescent="0.25">
      <c r="A1353" s="16">
        <v>1321</v>
      </c>
    </row>
    <row r="1354" spans="1:1" ht="15.75" x14ac:dyDescent="0.25">
      <c r="A1354" s="16">
        <v>1322</v>
      </c>
    </row>
    <row r="1355" spans="1:1" ht="15.75" x14ac:dyDescent="0.25">
      <c r="A1355" s="16">
        <v>1323</v>
      </c>
    </row>
    <row r="1356" spans="1:1" ht="15.75" x14ac:dyDescent="0.25">
      <c r="A1356" s="16">
        <v>1324</v>
      </c>
    </row>
    <row r="1357" spans="1:1" ht="15.75" x14ac:dyDescent="0.25">
      <c r="A1357" s="16">
        <v>1325</v>
      </c>
    </row>
    <row r="1358" spans="1:1" ht="15.75" x14ac:dyDescent="0.25">
      <c r="A1358" s="16">
        <v>1326</v>
      </c>
    </row>
    <row r="1359" spans="1:1" ht="15.75" x14ac:dyDescent="0.25">
      <c r="A1359" s="16">
        <v>1327</v>
      </c>
    </row>
    <row r="1360" spans="1:1" ht="15.75" x14ac:dyDescent="0.25">
      <c r="A1360" s="16">
        <v>1328</v>
      </c>
    </row>
    <row r="1361" spans="1:1" ht="15.75" x14ac:dyDescent="0.25">
      <c r="A1361" s="16">
        <v>1329</v>
      </c>
    </row>
    <row r="1362" spans="1:1" ht="15.75" x14ac:dyDescent="0.25">
      <c r="A1362" s="16">
        <v>1330</v>
      </c>
    </row>
    <row r="1363" spans="1:1" ht="15.75" x14ac:dyDescent="0.25">
      <c r="A1363" s="16">
        <v>1331</v>
      </c>
    </row>
    <row r="1364" spans="1:1" ht="15.75" x14ac:dyDescent="0.25">
      <c r="A1364" s="16">
        <v>1332</v>
      </c>
    </row>
    <row r="1365" spans="1:1" ht="15.75" x14ac:dyDescent="0.25">
      <c r="A1365" s="16">
        <v>1333</v>
      </c>
    </row>
    <row r="1366" spans="1:1" ht="15.75" x14ac:dyDescent="0.25">
      <c r="A1366" s="16">
        <v>1334</v>
      </c>
    </row>
    <row r="1367" spans="1:1" ht="15.75" x14ac:dyDescent="0.25">
      <c r="A1367" s="16">
        <v>1335</v>
      </c>
    </row>
    <row r="1368" spans="1:1" ht="15.75" x14ac:dyDescent="0.25">
      <c r="A1368" s="16">
        <v>1336</v>
      </c>
    </row>
    <row r="1369" spans="1:1" ht="15.75" x14ac:dyDescent="0.25">
      <c r="A1369" s="16">
        <v>1337</v>
      </c>
    </row>
    <row r="1370" spans="1:1" ht="15.75" x14ac:dyDescent="0.25">
      <c r="A1370" s="16">
        <v>1338</v>
      </c>
    </row>
    <row r="1371" spans="1:1" ht="15.75" x14ac:dyDescent="0.25">
      <c r="A1371" s="16">
        <v>1339</v>
      </c>
    </row>
    <row r="1372" spans="1:1" ht="15.75" x14ac:dyDescent="0.25">
      <c r="A1372" s="16">
        <v>1340</v>
      </c>
    </row>
    <row r="1373" spans="1:1" ht="15.75" x14ac:dyDescent="0.25">
      <c r="A1373" s="16">
        <v>1341</v>
      </c>
    </row>
    <row r="1374" spans="1:1" ht="15.75" x14ac:dyDescent="0.25">
      <c r="A1374" s="16">
        <v>1342</v>
      </c>
    </row>
    <row r="1375" spans="1:1" ht="15.75" x14ac:dyDescent="0.25">
      <c r="A1375" s="16">
        <v>1343</v>
      </c>
    </row>
    <row r="1376" spans="1:1" ht="15.75" x14ac:dyDescent="0.25">
      <c r="A1376" s="16">
        <v>1344</v>
      </c>
    </row>
    <row r="1377" spans="1:1" ht="15.75" x14ac:dyDescent="0.25">
      <c r="A1377" s="16">
        <v>1345</v>
      </c>
    </row>
    <row r="1378" spans="1:1" ht="15.75" x14ac:dyDescent="0.25">
      <c r="A1378" s="16">
        <v>1346</v>
      </c>
    </row>
    <row r="1379" spans="1:1" ht="15.75" x14ac:dyDescent="0.25">
      <c r="A1379" s="16">
        <v>1347</v>
      </c>
    </row>
    <row r="1380" spans="1:1" ht="15.75" x14ac:dyDescent="0.25">
      <c r="A1380" s="16">
        <v>1348</v>
      </c>
    </row>
    <row r="1381" spans="1:1" ht="15.75" x14ac:dyDescent="0.25">
      <c r="A1381" s="16">
        <v>1349</v>
      </c>
    </row>
    <row r="1382" spans="1:1" ht="15.75" x14ac:dyDescent="0.25">
      <c r="A1382" s="16">
        <v>1350</v>
      </c>
    </row>
    <row r="1383" spans="1:1" ht="15.75" x14ac:dyDescent="0.25">
      <c r="A1383" s="16">
        <v>1351</v>
      </c>
    </row>
    <row r="1384" spans="1:1" ht="15.75" x14ac:dyDescent="0.25">
      <c r="A1384" s="16">
        <v>1352</v>
      </c>
    </row>
    <row r="1385" spans="1:1" ht="15.75" x14ac:dyDescent="0.25">
      <c r="A1385" s="16">
        <v>1353</v>
      </c>
    </row>
    <row r="1386" spans="1:1" ht="15.75" x14ac:dyDescent="0.25">
      <c r="A1386" s="16">
        <v>1354</v>
      </c>
    </row>
    <row r="1387" spans="1:1" ht="15.75" x14ac:dyDescent="0.25">
      <c r="A1387" s="16">
        <v>1355</v>
      </c>
    </row>
    <row r="1388" spans="1:1" ht="15.75" x14ac:dyDescent="0.25">
      <c r="A1388" s="16">
        <v>1356</v>
      </c>
    </row>
    <row r="1389" spans="1:1" ht="15.75" x14ac:dyDescent="0.25">
      <c r="A1389" s="16">
        <v>1357</v>
      </c>
    </row>
    <row r="1390" spans="1:1" ht="15.75" x14ac:dyDescent="0.25">
      <c r="A1390" s="16">
        <v>1358</v>
      </c>
    </row>
    <row r="1391" spans="1:1" ht="15.75" x14ac:dyDescent="0.25">
      <c r="A1391" s="16">
        <v>1359</v>
      </c>
    </row>
    <row r="1392" spans="1:1" ht="15.75" x14ac:dyDescent="0.25">
      <c r="A1392" s="16">
        <v>1360</v>
      </c>
    </row>
    <row r="1393" spans="1:1" ht="15.75" x14ac:dyDescent="0.25">
      <c r="A1393" s="16">
        <v>1361</v>
      </c>
    </row>
    <row r="1394" spans="1:1" ht="15.75" x14ac:dyDescent="0.25">
      <c r="A1394" s="16">
        <v>1362</v>
      </c>
    </row>
    <row r="1395" spans="1:1" ht="15.75" x14ac:dyDescent="0.25">
      <c r="A1395" s="16">
        <v>1363</v>
      </c>
    </row>
    <row r="1396" spans="1:1" ht="15.75" x14ac:dyDescent="0.25">
      <c r="A1396" s="16">
        <v>1364</v>
      </c>
    </row>
    <row r="1397" spans="1:1" ht="15.75" x14ac:dyDescent="0.25">
      <c r="A1397" s="16">
        <v>1365</v>
      </c>
    </row>
    <row r="1398" spans="1:1" ht="15.75" x14ac:dyDescent="0.25">
      <c r="A1398" s="16">
        <v>1366</v>
      </c>
    </row>
    <row r="1399" spans="1:1" ht="15.75" x14ac:dyDescent="0.25">
      <c r="A1399" s="16">
        <v>1367</v>
      </c>
    </row>
    <row r="1400" spans="1:1" ht="15.75" x14ac:dyDescent="0.25">
      <c r="A1400" s="16">
        <v>1368</v>
      </c>
    </row>
    <row r="1401" spans="1:1" ht="15.75" x14ac:dyDescent="0.25">
      <c r="A1401" s="16">
        <v>1369</v>
      </c>
    </row>
    <row r="1402" spans="1:1" ht="15.75" x14ac:dyDescent="0.25">
      <c r="A1402" s="16">
        <v>1370</v>
      </c>
    </row>
    <row r="1403" spans="1:1" ht="15.75" x14ac:dyDescent="0.25">
      <c r="A1403" s="16">
        <v>1371</v>
      </c>
    </row>
    <row r="1404" spans="1:1" ht="15.75" x14ac:dyDescent="0.25">
      <c r="A1404" s="16">
        <v>1372</v>
      </c>
    </row>
    <row r="1405" spans="1:1" ht="15.75" x14ac:dyDescent="0.25">
      <c r="A1405" s="16">
        <v>1373</v>
      </c>
    </row>
    <row r="1406" spans="1:1" ht="15.75" x14ac:dyDescent="0.25">
      <c r="A1406" s="16">
        <v>1374</v>
      </c>
    </row>
    <row r="1407" spans="1:1" ht="15.75" x14ac:dyDescent="0.25">
      <c r="A1407" s="16">
        <v>1375</v>
      </c>
    </row>
    <row r="1408" spans="1:1" ht="15.75" x14ac:dyDescent="0.25">
      <c r="A1408" s="16">
        <v>1376</v>
      </c>
    </row>
    <row r="1409" spans="1:1" ht="15.75" x14ac:dyDescent="0.25">
      <c r="A1409" s="16">
        <v>1377</v>
      </c>
    </row>
    <row r="1410" spans="1:1" ht="15.75" x14ac:dyDescent="0.25">
      <c r="A1410" s="16">
        <v>1378</v>
      </c>
    </row>
    <row r="1411" spans="1:1" ht="15.75" x14ac:dyDescent="0.25">
      <c r="A1411" s="16">
        <v>1379</v>
      </c>
    </row>
    <row r="1412" spans="1:1" ht="15.75" x14ac:dyDescent="0.25">
      <c r="A1412" s="16">
        <v>1380</v>
      </c>
    </row>
    <row r="1413" spans="1:1" ht="15.75" x14ac:dyDescent="0.25">
      <c r="A1413" s="16">
        <v>1381</v>
      </c>
    </row>
    <row r="1414" spans="1:1" ht="15.75" x14ac:dyDescent="0.25">
      <c r="A1414" s="16">
        <v>1382</v>
      </c>
    </row>
    <row r="1415" spans="1:1" ht="15.75" x14ac:dyDescent="0.25">
      <c r="A1415" s="16">
        <v>1383</v>
      </c>
    </row>
    <row r="1416" spans="1:1" ht="15.75" x14ac:dyDescent="0.25">
      <c r="A1416" s="16">
        <v>1384</v>
      </c>
    </row>
    <row r="1417" spans="1:1" ht="15.75" x14ac:dyDescent="0.25">
      <c r="A1417" s="16">
        <v>1385</v>
      </c>
    </row>
    <row r="1418" spans="1:1" ht="15.75" x14ac:dyDescent="0.25">
      <c r="A1418" s="16">
        <v>1386</v>
      </c>
    </row>
    <row r="1419" spans="1:1" ht="15.75" x14ac:dyDescent="0.25">
      <c r="A1419" s="16">
        <v>1387</v>
      </c>
    </row>
    <row r="1420" spans="1:1" ht="15.75" x14ac:dyDescent="0.25">
      <c r="A1420" s="16">
        <v>1388</v>
      </c>
    </row>
    <row r="1421" spans="1:1" ht="15.75" x14ac:dyDescent="0.25">
      <c r="A1421" s="16">
        <v>1389</v>
      </c>
    </row>
    <row r="1422" spans="1:1" ht="15.75" x14ac:dyDescent="0.25">
      <c r="A1422" s="16">
        <v>1390</v>
      </c>
    </row>
    <row r="1423" spans="1:1" ht="15.75" x14ac:dyDescent="0.25">
      <c r="A1423" s="16">
        <v>1391</v>
      </c>
    </row>
    <row r="1424" spans="1:1" ht="15.75" x14ac:dyDescent="0.25">
      <c r="A1424" s="16">
        <v>1392</v>
      </c>
    </row>
    <row r="1425" spans="1:1" ht="15.75" x14ac:dyDescent="0.25">
      <c r="A1425" s="16">
        <v>1393</v>
      </c>
    </row>
    <row r="1426" spans="1:1" ht="15.75" x14ac:dyDescent="0.25">
      <c r="A1426" s="16">
        <v>1394</v>
      </c>
    </row>
    <row r="1427" spans="1:1" ht="15.75" x14ac:dyDescent="0.25">
      <c r="A1427" s="16">
        <v>1395</v>
      </c>
    </row>
    <row r="1428" spans="1:1" ht="15.75" x14ac:dyDescent="0.25">
      <c r="A1428" s="16">
        <v>1396</v>
      </c>
    </row>
    <row r="1429" spans="1:1" ht="15.75" x14ac:dyDescent="0.25">
      <c r="A1429" s="16">
        <v>1397</v>
      </c>
    </row>
    <row r="1430" spans="1:1" ht="15.75" x14ac:dyDescent="0.25">
      <c r="A1430" s="16">
        <v>1398</v>
      </c>
    </row>
    <row r="1431" spans="1:1" ht="15.75" x14ac:dyDescent="0.25">
      <c r="A1431" s="16">
        <v>1399</v>
      </c>
    </row>
    <row r="1432" spans="1:1" ht="15.75" x14ac:dyDescent="0.25">
      <c r="A1432" s="16">
        <v>1400</v>
      </c>
    </row>
    <row r="1433" spans="1:1" ht="15.75" x14ac:dyDescent="0.25">
      <c r="A1433" s="16">
        <v>1401</v>
      </c>
    </row>
    <row r="1434" spans="1:1" ht="15.75" x14ac:dyDescent="0.25">
      <c r="A1434" s="16">
        <v>1402</v>
      </c>
    </row>
    <row r="1435" spans="1:1" ht="15.75" x14ac:dyDescent="0.25">
      <c r="A1435" s="16">
        <v>1403</v>
      </c>
    </row>
    <row r="1436" spans="1:1" ht="15.75" x14ac:dyDescent="0.25">
      <c r="A1436" s="16">
        <v>1404</v>
      </c>
    </row>
    <row r="1437" spans="1:1" ht="15.75" x14ac:dyDescent="0.25">
      <c r="A1437" s="16">
        <v>1405</v>
      </c>
    </row>
    <row r="1438" spans="1:1" ht="15.75" x14ac:dyDescent="0.25">
      <c r="A1438" s="16">
        <v>1406</v>
      </c>
    </row>
    <row r="1439" spans="1:1" ht="15.75" x14ac:dyDescent="0.25">
      <c r="A1439" s="16">
        <v>1407</v>
      </c>
    </row>
    <row r="1440" spans="1:1" ht="15.75" x14ac:dyDescent="0.25">
      <c r="A1440" s="16">
        <v>1408</v>
      </c>
    </row>
    <row r="1441" spans="1:1" ht="15.75" x14ac:dyDescent="0.25">
      <c r="A1441" s="16">
        <v>1409</v>
      </c>
    </row>
    <row r="1442" spans="1:1" ht="15.75" x14ac:dyDescent="0.25">
      <c r="A1442" s="16">
        <v>1410</v>
      </c>
    </row>
    <row r="1443" spans="1:1" ht="15.75" x14ac:dyDescent="0.25">
      <c r="A1443" s="16">
        <v>1411</v>
      </c>
    </row>
    <row r="1444" spans="1:1" ht="15.75" x14ac:dyDescent="0.25">
      <c r="A1444" s="16">
        <v>1412</v>
      </c>
    </row>
    <row r="1445" spans="1:1" ht="15.75" x14ac:dyDescent="0.25">
      <c r="A1445" s="16">
        <v>1413</v>
      </c>
    </row>
    <row r="1446" spans="1:1" x14ac:dyDescent="0.25">
      <c r="A1446"/>
    </row>
    <row r="1447" spans="1:1" ht="15.75" x14ac:dyDescent="0.25">
      <c r="A1447" s="16">
        <v>1414</v>
      </c>
    </row>
    <row r="1448" spans="1:1" ht="15.75" x14ac:dyDescent="0.25">
      <c r="A1448" s="16">
        <v>1415</v>
      </c>
    </row>
    <row r="1449" spans="1:1" ht="15.75" x14ac:dyDescent="0.25">
      <c r="A1449" s="16">
        <v>1416</v>
      </c>
    </row>
    <row r="1450" spans="1:1" ht="15.75" x14ac:dyDescent="0.25">
      <c r="A1450" s="16">
        <v>1417</v>
      </c>
    </row>
    <row r="1451" spans="1:1" ht="15.75" x14ac:dyDescent="0.25">
      <c r="A1451" s="16">
        <v>1418</v>
      </c>
    </row>
    <row r="1452" spans="1:1" ht="15.75" x14ac:dyDescent="0.25">
      <c r="A1452" s="16">
        <v>1419</v>
      </c>
    </row>
    <row r="1453" spans="1:1" ht="15.75" x14ac:dyDescent="0.25">
      <c r="A1453" s="16">
        <v>1420</v>
      </c>
    </row>
    <row r="1454" spans="1:1" ht="15.75" x14ac:dyDescent="0.25">
      <c r="A1454" s="16">
        <v>1421</v>
      </c>
    </row>
    <row r="1455" spans="1:1" ht="15.75" x14ac:dyDescent="0.25">
      <c r="A1455" s="16">
        <v>1422</v>
      </c>
    </row>
    <row r="1456" spans="1:1" ht="15.75" x14ac:dyDescent="0.25">
      <c r="A1456" s="16">
        <v>1423</v>
      </c>
    </row>
    <row r="1457" spans="1:1" ht="15.75" x14ac:dyDescent="0.25">
      <c r="A1457" s="16">
        <v>1424</v>
      </c>
    </row>
    <row r="1458" spans="1:1" ht="15.75" x14ac:dyDescent="0.25">
      <c r="A1458" s="16">
        <v>1425</v>
      </c>
    </row>
    <row r="1459" spans="1:1" ht="15.75" x14ac:dyDescent="0.25">
      <c r="A1459" s="16">
        <v>1426</v>
      </c>
    </row>
    <row r="1460" spans="1:1" ht="15.75" x14ac:dyDescent="0.25">
      <c r="A1460" s="16">
        <v>1427</v>
      </c>
    </row>
    <row r="1461" spans="1:1" ht="15.75" x14ac:dyDescent="0.25">
      <c r="A1461" s="16">
        <v>1428</v>
      </c>
    </row>
    <row r="1462" spans="1:1" ht="15.75" x14ac:dyDescent="0.25">
      <c r="A1462" s="16">
        <v>1429</v>
      </c>
    </row>
    <row r="1463" spans="1:1" ht="15.75" x14ac:dyDescent="0.25">
      <c r="A1463" s="16">
        <v>1430</v>
      </c>
    </row>
    <row r="1464" spans="1:1" ht="15.75" x14ac:dyDescent="0.25">
      <c r="A1464" s="16">
        <v>1431</v>
      </c>
    </row>
    <row r="1465" spans="1:1" ht="15.75" x14ac:dyDescent="0.25">
      <c r="A1465" s="16">
        <v>1432</v>
      </c>
    </row>
    <row r="1466" spans="1:1" ht="15.75" x14ac:dyDescent="0.25">
      <c r="A1466" s="16">
        <v>1433</v>
      </c>
    </row>
    <row r="1467" spans="1:1" ht="15.75" x14ac:dyDescent="0.25">
      <c r="A1467" s="16">
        <v>1434</v>
      </c>
    </row>
    <row r="1468" spans="1:1" ht="15.75" x14ac:dyDescent="0.25">
      <c r="A1468" s="16">
        <v>1435</v>
      </c>
    </row>
    <row r="1469" spans="1:1" ht="15.75" x14ac:dyDescent="0.25">
      <c r="A1469" s="16">
        <v>1436</v>
      </c>
    </row>
    <row r="1470" spans="1:1" ht="15.75" x14ac:dyDescent="0.25">
      <c r="A1470" s="16">
        <v>1437</v>
      </c>
    </row>
    <row r="1471" spans="1:1" ht="15.75" x14ac:dyDescent="0.25">
      <c r="A1471" s="16">
        <v>1438</v>
      </c>
    </row>
    <row r="1472" spans="1:1" ht="15.75" x14ac:dyDescent="0.25">
      <c r="A1472" s="16">
        <v>1439</v>
      </c>
    </row>
    <row r="1473" spans="1:1" ht="15.75" x14ac:dyDescent="0.25">
      <c r="A1473" s="16">
        <v>1440</v>
      </c>
    </row>
    <row r="1474" spans="1:1" ht="15.75" x14ac:dyDescent="0.25">
      <c r="A1474" s="16">
        <v>1441</v>
      </c>
    </row>
    <row r="1475" spans="1:1" ht="15.75" x14ac:dyDescent="0.25">
      <c r="A1475" s="16">
        <v>1442</v>
      </c>
    </row>
    <row r="1476" spans="1:1" ht="15.75" x14ac:dyDescent="0.25">
      <c r="A1476" s="16">
        <v>1443</v>
      </c>
    </row>
    <row r="1477" spans="1:1" ht="15.75" x14ac:dyDescent="0.25">
      <c r="A1477" s="16">
        <v>1444</v>
      </c>
    </row>
    <row r="1478" spans="1:1" ht="15.75" x14ac:dyDescent="0.25">
      <c r="A1478" s="16">
        <v>1445</v>
      </c>
    </row>
    <row r="1479" spans="1:1" ht="15.75" x14ac:dyDescent="0.25">
      <c r="A1479" s="16">
        <v>1446</v>
      </c>
    </row>
    <row r="1480" spans="1:1" ht="15.75" x14ac:dyDescent="0.25">
      <c r="A1480" s="16">
        <v>1447</v>
      </c>
    </row>
    <row r="1481" spans="1:1" ht="15.75" x14ac:dyDescent="0.25">
      <c r="A1481" s="16">
        <v>1448</v>
      </c>
    </row>
    <row r="1482" spans="1:1" ht="15.75" x14ac:dyDescent="0.25">
      <c r="A1482" s="16">
        <v>1449</v>
      </c>
    </row>
    <row r="1483" spans="1:1" ht="15.75" x14ac:dyDescent="0.25">
      <c r="A1483" s="16">
        <v>1450</v>
      </c>
    </row>
    <row r="1484" spans="1:1" ht="15.75" x14ac:dyDescent="0.25">
      <c r="A1484" s="16">
        <v>1451</v>
      </c>
    </row>
    <row r="1485" spans="1:1" ht="15.75" x14ac:dyDescent="0.25">
      <c r="A1485" s="16">
        <v>1452</v>
      </c>
    </row>
    <row r="1486" spans="1:1" ht="15.75" x14ac:dyDescent="0.25">
      <c r="A1486" s="16">
        <v>1453</v>
      </c>
    </row>
    <row r="1487" spans="1:1" ht="15.75" x14ac:dyDescent="0.25">
      <c r="A1487" s="16">
        <v>1454</v>
      </c>
    </row>
    <row r="1488" spans="1:1" ht="15.75" x14ac:dyDescent="0.25">
      <c r="A1488" s="16">
        <v>1455</v>
      </c>
    </row>
    <row r="1489" spans="1:1" ht="15.75" x14ac:dyDescent="0.25">
      <c r="A1489" s="16">
        <v>1456</v>
      </c>
    </row>
    <row r="1490" spans="1:1" ht="15.75" x14ac:dyDescent="0.25">
      <c r="A1490" s="16">
        <v>1457</v>
      </c>
    </row>
    <row r="1491" spans="1:1" ht="15.75" x14ac:dyDescent="0.25">
      <c r="A1491" s="16">
        <v>1458</v>
      </c>
    </row>
    <row r="1492" spans="1:1" ht="15.75" x14ac:dyDescent="0.25">
      <c r="A1492" s="16">
        <v>1459</v>
      </c>
    </row>
    <row r="1493" spans="1:1" ht="15.75" x14ac:dyDescent="0.25">
      <c r="A1493" s="16">
        <v>1460</v>
      </c>
    </row>
    <row r="1494" spans="1:1" ht="15.75" x14ac:dyDescent="0.25">
      <c r="A1494" s="16">
        <v>1461</v>
      </c>
    </row>
    <row r="1495" spans="1:1" ht="15.75" x14ac:dyDescent="0.25">
      <c r="A1495" s="16">
        <v>1462</v>
      </c>
    </row>
    <row r="1496" spans="1:1" ht="15.75" x14ac:dyDescent="0.25">
      <c r="A1496" s="16">
        <v>1463</v>
      </c>
    </row>
    <row r="1497" spans="1:1" ht="15.75" x14ac:dyDescent="0.25">
      <c r="A1497" s="16">
        <v>1464</v>
      </c>
    </row>
    <row r="1498" spans="1:1" ht="15.75" x14ac:dyDescent="0.25">
      <c r="A1498" s="16">
        <v>1465</v>
      </c>
    </row>
    <row r="1499" spans="1:1" ht="15.75" x14ac:dyDescent="0.25">
      <c r="A1499" s="16">
        <v>1466</v>
      </c>
    </row>
    <row r="1500" spans="1:1" ht="15.75" x14ac:dyDescent="0.25">
      <c r="A1500" s="16">
        <v>1467</v>
      </c>
    </row>
    <row r="1501" spans="1:1" ht="15.75" x14ac:dyDescent="0.25">
      <c r="A1501" s="16">
        <v>1468</v>
      </c>
    </row>
    <row r="1502" spans="1:1" ht="15.75" x14ac:dyDescent="0.25">
      <c r="A1502" s="16">
        <v>1469</v>
      </c>
    </row>
    <row r="1503" spans="1:1" ht="15.75" x14ac:dyDescent="0.25">
      <c r="A1503" s="16">
        <v>1470</v>
      </c>
    </row>
    <row r="1504" spans="1:1" ht="15.75" x14ac:dyDescent="0.25">
      <c r="A1504" s="16">
        <v>1471</v>
      </c>
    </row>
    <row r="1505" spans="1:1" ht="15.75" x14ac:dyDescent="0.25">
      <c r="A1505" s="16">
        <v>1472</v>
      </c>
    </row>
    <row r="1506" spans="1:1" ht="15.75" x14ac:dyDescent="0.25">
      <c r="A1506" s="16">
        <v>1473</v>
      </c>
    </row>
    <row r="1507" spans="1:1" ht="15.75" x14ac:dyDescent="0.25">
      <c r="A1507" s="16">
        <v>1474</v>
      </c>
    </row>
    <row r="1508" spans="1:1" ht="15.75" x14ac:dyDescent="0.25">
      <c r="A1508" s="16">
        <v>1475</v>
      </c>
    </row>
    <row r="1509" spans="1:1" ht="15.75" x14ac:dyDescent="0.25">
      <c r="A1509" s="16">
        <v>1476</v>
      </c>
    </row>
    <row r="1510" spans="1:1" ht="15.75" x14ac:dyDescent="0.25">
      <c r="A1510" s="16">
        <v>1477</v>
      </c>
    </row>
    <row r="1511" spans="1:1" ht="15.75" x14ac:dyDescent="0.25">
      <c r="A1511" s="16">
        <v>1478</v>
      </c>
    </row>
    <row r="1512" spans="1:1" ht="15.75" x14ac:dyDescent="0.25">
      <c r="A1512" s="16">
        <v>1479</v>
      </c>
    </row>
    <row r="1513" spans="1:1" ht="15.75" x14ac:dyDescent="0.25">
      <c r="A1513" s="16">
        <v>1480</v>
      </c>
    </row>
    <row r="1514" spans="1:1" ht="15.75" x14ac:dyDescent="0.25">
      <c r="A1514" s="16">
        <v>1481</v>
      </c>
    </row>
    <row r="1515" spans="1:1" ht="15.75" x14ac:dyDescent="0.25">
      <c r="A1515" s="16">
        <v>1482</v>
      </c>
    </row>
    <row r="1516" spans="1:1" ht="15.75" x14ac:dyDescent="0.25">
      <c r="A1516" s="16">
        <v>1483</v>
      </c>
    </row>
    <row r="1517" spans="1:1" ht="15.75" x14ac:dyDescent="0.25">
      <c r="A1517" s="16">
        <v>1484</v>
      </c>
    </row>
    <row r="1518" spans="1:1" ht="15.75" x14ac:dyDescent="0.25">
      <c r="A1518" s="16">
        <v>1485</v>
      </c>
    </row>
    <row r="1519" spans="1:1" ht="15.75" x14ac:dyDescent="0.25">
      <c r="A1519" s="16">
        <v>1486</v>
      </c>
    </row>
    <row r="1520" spans="1:1" ht="15.75" x14ac:dyDescent="0.25">
      <c r="A1520" s="16">
        <v>1487</v>
      </c>
    </row>
    <row r="1521" spans="1:1" ht="15.75" x14ac:dyDescent="0.25">
      <c r="A1521" s="16">
        <v>1488</v>
      </c>
    </row>
    <row r="1522" spans="1:1" ht="15.75" x14ac:dyDescent="0.25">
      <c r="A1522" s="16">
        <v>1489</v>
      </c>
    </row>
    <row r="1523" spans="1:1" ht="15.75" x14ac:dyDescent="0.25">
      <c r="A1523" s="16">
        <v>1490</v>
      </c>
    </row>
    <row r="1524" spans="1:1" ht="15.75" x14ac:dyDescent="0.25">
      <c r="A1524" s="16">
        <v>1491</v>
      </c>
    </row>
    <row r="1525" spans="1:1" ht="15.75" x14ac:dyDescent="0.25">
      <c r="A1525" s="16">
        <v>1492</v>
      </c>
    </row>
    <row r="1526" spans="1:1" ht="15.75" x14ac:dyDescent="0.25">
      <c r="A1526" s="16">
        <v>1493</v>
      </c>
    </row>
    <row r="1527" spans="1:1" ht="15.75" x14ac:dyDescent="0.25">
      <c r="A1527" s="16">
        <v>1494</v>
      </c>
    </row>
    <row r="1528" spans="1:1" ht="15.75" x14ac:dyDescent="0.25">
      <c r="A1528" s="16">
        <v>1495</v>
      </c>
    </row>
    <row r="1529" spans="1:1" ht="15.75" x14ac:dyDescent="0.25">
      <c r="A1529" s="16">
        <v>1496</v>
      </c>
    </row>
    <row r="1530" spans="1:1" ht="15.75" x14ac:dyDescent="0.25">
      <c r="A1530" s="16">
        <v>1497</v>
      </c>
    </row>
    <row r="1531" spans="1:1" ht="15.75" x14ac:dyDescent="0.25">
      <c r="A1531" s="16">
        <v>1498</v>
      </c>
    </row>
    <row r="1532" spans="1:1" ht="15.75" x14ac:dyDescent="0.25">
      <c r="A1532" s="16">
        <v>1499</v>
      </c>
    </row>
    <row r="1533" spans="1:1" ht="15.75" x14ac:dyDescent="0.25">
      <c r="A1533" s="16">
        <v>1500</v>
      </c>
    </row>
    <row r="1534" spans="1:1" ht="15.75" x14ac:dyDescent="0.25">
      <c r="A1534" s="16">
        <v>1501</v>
      </c>
    </row>
    <row r="1535" spans="1:1" ht="15.75" x14ac:dyDescent="0.25">
      <c r="A1535" s="16">
        <v>1502</v>
      </c>
    </row>
    <row r="1536" spans="1:1" ht="15.75" x14ac:dyDescent="0.25">
      <c r="A1536" s="16">
        <v>1503</v>
      </c>
    </row>
    <row r="1537" spans="1:1" ht="15.75" x14ac:dyDescent="0.25">
      <c r="A1537" s="16">
        <v>1504</v>
      </c>
    </row>
    <row r="1538" spans="1:1" ht="15.75" x14ac:dyDescent="0.25">
      <c r="A1538" s="16">
        <v>1505</v>
      </c>
    </row>
    <row r="1539" spans="1:1" ht="15.75" x14ac:dyDescent="0.25">
      <c r="A1539" s="16">
        <v>1506</v>
      </c>
    </row>
    <row r="1540" spans="1:1" ht="15.75" x14ac:dyDescent="0.25">
      <c r="A1540" s="16">
        <v>1507</v>
      </c>
    </row>
    <row r="1541" spans="1:1" ht="15.75" x14ac:dyDescent="0.25">
      <c r="A1541" s="16">
        <v>1508</v>
      </c>
    </row>
    <row r="1542" spans="1:1" ht="15.75" x14ac:dyDescent="0.25">
      <c r="A1542" s="16">
        <v>1509</v>
      </c>
    </row>
    <row r="1543" spans="1:1" ht="15.75" x14ac:dyDescent="0.25">
      <c r="A1543" s="16">
        <v>1510</v>
      </c>
    </row>
    <row r="1544" spans="1:1" ht="15.75" x14ac:dyDescent="0.25">
      <c r="A1544" s="16">
        <v>1511</v>
      </c>
    </row>
    <row r="1545" spans="1:1" ht="15.75" x14ac:dyDescent="0.25">
      <c r="A1545" s="16">
        <v>1512</v>
      </c>
    </row>
    <row r="1546" spans="1:1" ht="15.75" x14ac:dyDescent="0.25">
      <c r="A1546" s="16">
        <v>1513</v>
      </c>
    </row>
    <row r="1547" spans="1:1" ht="15.75" x14ac:dyDescent="0.25">
      <c r="A1547" s="16">
        <v>1514</v>
      </c>
    </row>
    <row r="1548" spans="1:1" ht="15.75" x14ac:dyDescent="0.25">
      <c r="A1548" s="16">
        <v>1515</v>
      </c>
    </row>
    <row r="1549" spans="1:1" ht="15.75" x14ac:dyDescent="0.25">
      <c r="A1549" s="16">
        <v>1516</v>
      </c>
    </row>
    <row r="1550" spans="1:1" ht="15.75" x14ac:dyDescent="0.25">
      <c r="A1550" s="16">
        <v>1517</v>
      </c>
    </row>
    <row r="1551" spans="1:1" ht="15.75" x14ac:dyDescent="0.25">
      <c r="A1551" s="16">
        <v>1518</v>
      </c>
    </row>
    <row r="1552" spans="1:1" ht="15.75" x14ac:dyDescent="0.25">
      <c r="A1552" s="16">
        <v>1519</v>
      </c>
    </row>
    <row r="1553" spans="1:1" ht="15.75" x14ac:dyDescent="0.25">
      <c r="A1553" s="16">
        <v>1520</v>
      </c>
    </row>
    <row r="1554" spans="1:1" ht="15.75" x14ac:dyDescent="0.25">
      <c r="A1554" s="16">
        <v>1521</v>
      </c>
    </row>
    <row r="1555" spans="1:1" ht="15.75" x14ac:dyDescent="0.25">
      <c r="A1555" s="16">
        <v>1522</v>
      </c>
    </row>
    <row r="1556" spans="1:1" ht="15.75" x14ac:dyDescent="0.25">
      <c r="A1556" s="16">
        <v>1523</v>
      </c>
    </row>
    <row r="1557" spans="1:1" ht="15.75" x14ac:dyDescent="0.25">
      <c r="A1557" s="16">
        <v>1524</v>
      </c>
    </row>
    <row r="1558" spans="1:1" ht="15.75" x14ac:dyDescent="0.25">
      <c r="A1558" s="16">
        <v>1525</v>
      </c>
    </row>
    <row r="1559" spans="1:1" ht="15.75" x14ac:dyDescent="0.25">
      <c r="A1559" s="16">
        <v>1526</v>
      </c>
    </row>
    <row r="1560" spans="1:1" ht="15.75" x14ac:dyDescent="0.25">
      <c r="A1560" s="16">
        <v>1527</v>
      </c>
    </row>
    <row r="1561" spans="1:1" ht="15.75" x14ac:dyDescent="0.25">
      <c r="A1561" s="16">
        <v>1528</v>
      </c>
    </row>
    <row r="1562" spans="1:1" ht="15.75" x14ac:dyDescent="0.25">
      <c r="A1562" s="16">
        <v>1529</v>
      </c>
    </row>
    <row r="1563" spans="1:1" ht="15.75" x14ac:dyDescent="0.25">
      <c r="A1563" s="16">
        <v>1530</v>
      </c>
    </row>
    <row r="1564" spans="1:1" ht="15.75" x14ac:dyDescent="0.25">
      <c r="A1564" s="16">
        <v>1531</v>
      </c>
    </row>
    <row r="1565" spans="1:1" ht="15.75" x14ac:dyDescent="0.25">
      <c r="A1565" s="16">
        <v>1532</v>
      </c>
    </row>
    <row r="1566" spans="1:1" ht="15.75" x14ac:dyDescent="0.25">
      <c r="A1566" s="16">
        <v>1533</v>
      </c>
    </row>
    <row r="1567" spans="1:1" ht="15.75" x14ac:dyDescent="0.25">
      <c r="A1567" s="16">
        <v>1534</v>
      </c>
    </row>
    <row r="1568" spans="1:1" ht="15.75" x14ac:dyDescent="0.25">
      <c r="A1568" s="16">
        <v>1535</v>
      </c>
    </row>
    <row r="1569" spans="1:1" ht="15.75" x14ac:dyDescent="0.25">
      <c r="A1569" s="16">
        <v>1536</v>
      </c>
    </row>
    <row r="1570" spans="1:1" ht="15.75" x14ac:dyDescent="0.25">
      <c r="A1570" s="16">
        <v>1537</v>
      </c>
    </row>
    <row r="1571" spans="1:1" ht="15.75" x14ac:dyDescent="0.25">
      <c r="A1571" s="16">
        <v>1538</v>
      </c>
    </row>
    <row r="1572" spans="1:1" ht="15.75" x14ac:dyDescent="0.25">
      <c r="A1572" s="16">
        <v>1539</v>
      </c>
    </row>
    <row r="1573" spans="1:1" ht="15.75" x14ac:dyDescent="0.25">
      <c r="A1573" s="16">
        <v>1540</v>
      </c>
    </row>
    <row r="1574" spans="1:1" ht="15.75" x14ac:dyDescent="0.25">
      <c r="A1574" s="16">
        <v>1541</v>
      </c>
    </row>
    <row r="1575" spans="1:1" ht="15.75" x14ac:dyDescent="0.25">
      <c r="A1575" s="16">
        <v>1542</v>
      </c>
    </row>
    <row r="1576" spans="1:1" ht="15.75" x14ac:dyDescent="0.25">
      <c r="A1576" s="16">
        <v>1543</v>
      </c>
    </row>
    <row r="1577" spans="1:1" ht="15.75" x14ac:dyDescent="0.25">
      <c r="A1577" s="16">
        <v>1544</v>
      </c>
    </row>
    <row r="1578" spans="1:1" ht="15.75" x14ac:dyDescent="0.25">
      <c r="A1578" s="16">
        <v>1545</v>
      </c>
    </row>
    <row r="1579" spans="1:1" ht="15.75" x14ac:dyDescent="0.25">
      <c r="A1579" s="16">
        <v>1546</v>
      </c>
    </row>
    <row r="1580" spans="1:1" ht="15.75" x14ac:dyDescent="0.25">
      <c r="A1580" s="16">
        <v>1547</v>
      </c>
    </row>
    <row r="1581" spans="1:1" ht="15.75" x14ac:dyDescent="0.25">
      <c r="A1581" s="16">
        <v>1548</v>
      </c>
    </row>
    <row r="1582" spans="1:1" ht="15.75" x14ac:dyDescent="0.25">
      <c r="A1582" s="16">
        <v>1549</v>
      </c>
    </row>
    <row r="1583" spans="1:1" ht="15.75" x14ac:dyDescent="0.25">
      <c r="A1583" s="16">
        <v>1550</v>
      </c>
    </row>
    <row r="1584" spans="1:1" ht="15.75" x14ac:dyDescent="0.25">
      <c r="A1584" s="16">
        <v>1551</v>
      </c>
    </row>
    <row r="1585" spans="1:1" ht="15.75" x14ac:dyDescent="0.25">
      <c r="A1585" s="16">
        <v>1552</v>
      </c>
    </row>
    <row r="1586" spans="1:1" ht="15.75" x14ac:dyDescent="0.25">
      <c r="A1586" s="16">
        <v>1553</v>
      </c>
    </row>
    <row r="1587" spans="1:1" ht="15.75" x14ac:dyDescent="0.25">
      <c r="A1587" s="16">
        <v>1554</v>
      </c>
    </row>
    <row r="1588" spans="1:1" ht="15.75" x14ac:dyDescent="0.25">
      <c r="A1588" s="16">
        <v>1555</v>
      </c>
    </row>
    <row r="1589" spans="1:1" ht="15.75" x14ac:dyDescent="0.25">
      <c r="A1589" s="16">
        <v>1556</v>
      </c>
    </row>
    <row r="1590" spans="1:1" ht="15.75" x14ac:dyDescent="0.25">
      <c r="A1590" s="16">
        <v>1557</v>
      </c>
    </row>
    <row r="1591" spans="1:1" ht="15.75" x14ac:dyDescent="0.25">
      <c r="A1591" s="16">
        <v>1558</v>
      </c>
    </row>
    <row r="1592" spans="1:1" ht="15.75" x14ac:dyDescent="0.25">
      <c r="A1592" s="16">
        <v>1559</v>
      </c>
    </row>
    <row r="1593" spans="1:1" ht="15.75" x14ac:dyDescent="0.25">
      <c r="A1593" s="16">
        <v>1560</v>
      </c>
    </row>
    <row r="1594" spans="1:1" ht="15.75" x14ac:dyDescent="0.25">
      <c r="A1594" s="16">
        <v>1561</v>
      </c>
    </row>
    <row r="1595" spans="1:1" ht="15.75" x14ac:dyDescent="0.25">
      <c r="A1595" s="16">
        <v>1562</v>
      </c>
    </row>
    <row r="1596" spans="1:1" ht="15.75" x14ac:dyDescent="0.25">
      <c r="A1596" s="16">
        <v>1563</v>
      </c>
    </row>
    <row r="1597" spans="1:1" ht="15.75" x14ac:dyDescent="0.25">
      <c r="A1597" s="16">
        <v>1564</v>
      </c>
    </row>
    <row r="1598" spans="1:1" ht="15.75" x14ac:dyDescent="0.25">
      <c r="A1598" s="16">
        <v>1565</v>
      </c>
    </row>
    <row r="1599" spans="1:1" ht="15.75" x14ac:dyDescent="0.25">
      <c r="A1599" s="16">
        <v>1566</v>
      </c>
    </row>
    <row r="1600" spans="1:1" ht="15.75" x14ac:dyDescent="0.25">
      <c r="A1600" s="16">
        <v>1567</v>
      </c>
    </row>
    <row r="1601" spans="1:1" ht="15.75" x14ac:dyDescent="0.25">
      <c r="A1601" s="16">
        <v>1568</v>
      </c>
    </row>
    <row r="1602" spans="1:1" ht="15.75" x14ac:dyDescent="0.25">
      <c r="A1602" s="16">
        <v>1569</v>
      </c>
    </row>
    <row r="1603" spans="1:1" ht="15.75" x14ac:dyDescent="0.25">
      <c r="A1603" s="16">
        <v>1570</v>
      </c>
    </row>
    <row r="1604" spans="1:1" ht="15.75" x14ac:dyDescent="0.25">
      <c r="A1604" s="16">
        <v>1571</v>
      </c>
    </row>
    <row r="1605" spans="1:1" ht="15.75" x14ac:dyDescent="0.25">
      <c r="A1605" s="16">
        <v>1572</v>
      </c>
    </row>
    <row r="1606" spans="1:1" ht="15.75" x14ac:dyDescent="0.25">
      <c r="A1606" s="16">
        <v>1573</v>
      </c>
    </row>
    <row r="1607" spans="1:1" ht="15.75" x14ac:dyDescent="0.25">
      <c r="A1607" s="16">
        <v>1574</v>
      </c>
    </row>
    <row r="1608" spans="1:1" ht="15.75" x14ac:dyDescent="0.25">
      <c r="A1608" s="16">
        <v>1575</v>
      </c>
    </row>
    <row r="1609" spans="1:1" ht="15.75" x14ac:dyDescent="0.25">
      <c r="A1609" s="16">
        <v>1576</v>
      </c>
    </row>
    <row r="1610" spans="1:1" ht="15.75" x14ac:dyDescent="0.25">
      <c r="A1610" s="16">
        <v>1577</v>
      </c>
    </row>
    <row r="1611" spans="1:1" ht="15.75" x14ac:dyDescent="0.25">
      <c r="A1611" s="16">
        <v>1578</v>
      </c>
    </row>
    <row r="1612" spans="1:1" ht="15.75" x14ac:dyDescent="0.25">
      <c r="A1612" s="16">
        <v>1579</v>
      </c>
    </row>
    <row r="1613" spans="1:1" ht="15.75" x14ac:dyDescent="0.25">
      <c r="A1613" s="16">
        <v>1580</v>
      </c>
    </row>
    <row r="1614" spans="1:1" ht="15.75" x14ac:dyDescent="0.25">
      <c r="A1614" s="16">
        <v>1581</v>
      </c>
    </row>
    <row r="1615" spans="1:1" ht="15.75" x14ac:dyDescent="0.25">
      <c r="A1615" s="16">
        <v>1582</v>
      </c>
    </row>
    <row r="1616" spans="1:1" ht="15.75" x14ac:dyDescent="0.25">
      <c r="A1616" s="16">
        <v>1583</v>
      </c>
    </row>
    <row r="1617" spans="1:1" ht="15.75" x14ac:dyDescent="0.25">
      <c r="A1617" s="16">
        <v>1584</v>
      </c>
    </row>
    <row r="1618" spans="1:1" ht="15.75" x14ac:dyDescent="0.25">
      <c r="A1618" s="16">
        <v>1585</v>
      </c>
    </row>
    <row r="1619" spans="1:1" ht="15.75" x14ac:dyDescent="0.25">
      <c r="A1619" s="16">
        <v>1586</v>
      </c>
    </row>
    <row r="1620" spans="1:1" ht="15.75" x14ac:dyDescent="0.25">
      <c r="A1620" s="16">
        <v>1587</v>
      </c>
    </row>
    <row r="1621" spans="1:1" ht="15.75" x14ac:dyDescent="0.25">
      <c r="A1621" s="16">
        <v>1588</v>
      </c>
    </row>
    <row r="1622" spans="1:1" ht="15.75" x14ac:dyDescent="0.25">
      <c r="A1622" s="16">
        <v>1589</v>
      </c>
    </row>
    <row r="1623" spans="1:1" ht="15.75" x14ac:dyDescent="0.25">
      <c r="A1623" s="16">
        <v>1590</v>
      </c>
    </row>
    <row r="1624" spans="1:1" ht="15.75" x14ac:dyDescent="0.25">
      <c r="A1624" s="16">
        <v>1591</v>
      </c>
    </row>
    <row r="1625" spans="1:1" ht="15.75" x14ac:dyDescent="0.25">
      <c r="A1625" s="16">
        <v>1592</v>
      </c>
    </row>
    <row r="1626" spans="1:1" ht="15.75" x14ac:dyDescent="0.25">
      <c r="A1626" s="16">
        <v>1593</v>
      </c>
    </row>
    <row r="1627" spans="1:1" ht="15.75" x14ac:dyDescent="0.25">
      <c r="A1627" s="16">
        <v>1594</v>
      </c>
    </row>
    <row r="1628" spans="1:1" ht="15.75" x14ac:dyDescent="0.25">
      <c r="A1628" s="16">
        <v>1595</v>
      </c>
    </row>
    <row r="1629" spans="1:1" ht="15.75" x14ac:dyDescent="0.25">
      <c r="A1629" s="16">
        <v>1596</v>
      </c>
    </row>
    <row r="1630" spans="1:1" ht="15.75" x14ac:dyDescent="0.25">
      <c r="A1630" s="16">
        <v>1597</v>
      </c>
    </row>
    <row r="1631" spans="1:1" ht="15.75" x14ac:dyDescent="0.25">
      <c r="A1631" s="16">
        <v>1598</v>
      </c>
    </row>
    <row r="1632" spans="1:1" ht="15.75" x14ac:dyDescent="0.25">
      <c r="A1632" s="16">
        <v>1599</v>
      </c>
    </row>
    <row r="1633" spans="1:1" ht="15.75" x14ac:dyDescent="0.25">
      <c r="A1633" s="16">
        <v>1600</v>
      </c>
    </row>
    <row r="1634" spans="1:1" ht="15.75" x14ac:dyDescent="0.25">
      <c r="A1634" s="16">
        <v>1601</v>
      </c>
    </row>
    <row r="1635" spans="1:1" ht="15.75" x14ac:dyDescent="0.25">
      <c r="A1635" s="16">
        <v>1602</v>
      </c>
    </row>
    <row r="1636" spans="1:1" ht="15.75" x14ac:dyDescent="0.25">
      <c r="A1636" s="16">
        <v>1603</v>
      </c>
    </row>
    <row r="1637" spans="1:1" ht="15.75" x14ac:dyDescent="0.25">
      <c r="A1637" s="16">
        <v>1604</v>
      </c>
    </row>
    <row r="1638" spans="1:1" ht="15.75" x14ac:dyDescent="0.25">
      <c r="A1638" s="16">
        <v>1605</v>
      </c>
    </row>
    <row r="1639" spans="1:1" ht="15.75" x14ac:dyDescent="0.25">
      <c r="A1639" s="16">
        <v>1606</v>
      </c>
    </row>
    <row r="1640" spans="1:1" ht="15.75" x14ac:dyDescent="0.25">
      <c r="A1640" s="16">
        <v>1607</v>
      </c>
    </row>
    <row r="1641" spans="1:1" ht="15.75" x14ac:dyDescent="0.25">
      <c r="A1641" s="16">
        <v>1608</v>
      </c>
    </row>
    <row r="1642" spans="1:1" ht="15.75" x14ac:dyDescent="0.25">
      <c r="A1642" s="16">
        <v>1609</v>
      </c>
    </row>
    <row r="1643" spans="1:1" ht="15.75" x14ac:dyDescent="0.25">
      <c r="A1643" s="16">
        <v>1610</v>
      </c>
    </row>
    <row r="1644" spans="1:1" ht="15.75" x14ac:dyDescent="0.25">
      <c r="A1644" s="16">
        <v>1611</v>
      </c>
    </row>
    <row r="1645" spans="1:1" ht="15.75" x14ac:dyDescent="0.25">
      <c r="A1645" s="16">
        <v>1612</v>
      </c>
    </row>
    <row r="1646" spans="1:1" ht="15.75" x14ac:dyDescent="0.25">
      <c r="A1646" s="16">
        <v>1613</v>
      </c>
    </row>
    <row r="1647" spans="1:1" ht="15.75" x14ac:dyDescent="0.25">
      <c r="A1647" s="16">
        <v>1614</v>
      </c>
    </row>
    <row r="1648" spans="1:1" ht="15.75" x14ac:dyDescent="0.25">
      <c r="A1648" s="16">
        <v>1615</v>
      </c>
    </row>
    <row r="1649" spans="1:1" ht="15.75" x14ac:dyDescent="0.25">
      <c r="A1649" s="16">
        <v>1616</v>
      </c>
    </row>
    <row r="1650" spans="1:1" ht="15.75" x14ac:dyDescent="0.25">
      <c r="A1650" s="16">
        <v>1617</v>
      </c>
    </row>
    <row r="1651" spans="1:1" ht="15.75" x14ac:dyDescent="0.25">
      <c r="A1651" s="16">
        <v>1618</v>
      </c>
    </row>
    <row r="1652" spans="1:1" ht="15.75" x14ac:dyDescent="0.25">
      <c r="A1652" s="16">
        <v>1619</v>
      </c>
    </row>
    <row r="1653" spans="1:1" ht="15.75" x14ac:dyDescent="0.25">
      <c r="A1653" s="16">
        <v>1620</v>
      </c>
    </row>
    <row r="1654" spans="1:1" ht="15.75" x14ac:dyDescent="0.25">
      <c r="A1654" s="16">
        <v>1621</v>
      </c>
    </row>
    <row r="1655" spans="1:1" ht="15.75" x14ac:dyDescent="0.25">
      <c r="A1655" s="16">
        <v>1622</v>
      </c>
    </row>
    <row r="1656" spans="1:1" x14ac:dyDescent="0.25">
      <c r="A1656"/>
    </row>
    <row r="1657" spans="1:1" ht="15.75" x14ac:dyDescent="0.25">
      <c r="A1657" s="16">
        <v>1623</v>
      </c>
    </row>
    <row r="1658" spans="1:1" ht="15.75" x14ac:dyDescent="0.25">
      <c r="A1658" s="16">
        <v>1624</v>
      </c>
    </row>
    <row r="1659" spans="1:1" ht="15.75" x14ac:dyDescent="0.25">
      <c r="A1659" s="16">
        <v>1625</v>
      </c>
    </row>
    <row r="1660" spans="1:1" ht="15.75" x14ac:dyDescent="0.25">
      <c r="A1660" s="16">
        <v>1626</v>
      </c>
    </row>
    <row r="1661" spans="1:1" ht="15.75" x14ac:dyDescent="0.25">
      <c r="A1661" s="16">
        <v>1627</v>
      </c>
    </row>
    <row r="1662" spans="1:1" ht="15.75" x14ac:dyDescent="0.25">
      <c r="A1662" s="16">
        <v>1628</v>
      </c>
    </row>
    <row r="1663" spans="1:1" ht="15.75" x14ac:dyDescent="0.25">
      <c r="A1663" s="16">
        <v>1629</v>
      </c>
    </row>
    <row r="1664" spans="1:1" ht="15.75" x14ac:dyDescent="0.25">
      <c r="A1664" s="16">
        <v>1630</v>
      </c>
    </row>
    <row r="1665" spans="1:1" ht="15.75" x14ac:dyDescent="0.25">
      <c r="A1665" s="16">
        <v>1631</v>
      </c>
    </row>
    <row r="1666" spans="1:1" ht="15.75" x14ac:dyDescent="0.25">
      <c r="A1666" s="16">
        <v>1632</v>
      </c>
    </row>
    <row r="1667" spans="1:1" ht="15.75" x14ac:dyDescent="0.25">
      <c r="A1667" s="16">
        <v>1633</v>
      </c>
    </row>
    <row r="1668" spans="1:1" ht="15.75" x14ac:dyDescent="0.25">
      <c r="A1668" s="16">
        <v>1634</v>
      </c>
    </row>
    <row r="1669" spans="1:1" ht="15.75" x14ac:dyDescent="0.25">
      <c r="A1669" s="16">
        <v>1635</v>
      </c>
    </row>
    <row r="1670" spans="1:1" ht="15.75" x14ac:dyDescent="0.25">
      <c r="A1670" s="16">
        <v>1636</v>
      </c>
    </row>
    <row r="1671" spans="1:1" ht="15.75" x14ac:dyDescent="0.25">
      <c r="A1671" s="16">
        <v>1637</v>
      </c>
    </row>
    <row r="1672" spans="1:1" ht="15.75" x14ac:dyDescent="0.25">
      <c r="A1672" s="16">
        <v>1638</v>
      </c>
    </row>
    <row r="1673" spans="1:1" ht="15.75" x14ac:dyDescent="0.25">
      <c r="A1673" s="16">
        <v>1639</v>
      </c>
    </row>
    <row r="1674" spans="1:1" ht="15.75" x14ac:dyDescent="0.25">
      <c r="A1674" s="16">
        <v>1640</v>
      </c>
    </row>
    <row r="1675" spans="1:1" ht="15.75" x14ac:dyDescent="0.25">
      <c r="A1675" s="16">
        <v>1641</v>
      </c>
    </row>
    <row r="1676" spans="1:1" ht="15.75" x14ac:dyDescent="0.25">
      <c r="A1676" s="16">
        <v>1642</v>
      </c>
    </row>
    <row r="1677" spans="1:1" ht="15.75" x14ac:dyDescent="0.25">
      <c r="A1677" s="16">
        <v>1643</v>
      </c>
    </row>
    <row r="1678" spans="1:1" ht="15.75" x14ac:dyDescent="0.25">
      <c r="A1678" s="16">
        <v>1644</v>
      </c>
    </row>
    <row r="1679" spans="1:1" ht="15.75" x14ac:dyDescent="0.25">
      <c r="A1679" s="16">
        <v>1645</v>
      </c>
    </row>
    <row r="1680" spans="1:1" ht="15.75" x14ac:dyDescent="0.25">
      <c r="A1680" s="16">
        <v>1646</v>
      </c>
    </row>
    <row r="1681" spans="1:1" ht="15.75" x14ac:dyDescent="0.25">
      <c r="A1681" s="16">
        <v>1647</v>
      </c>
    </row>
    <row r="1682" spans="1:1" ht="15.75" x14ac:dyDescent="0.25">
      <c r="A1682" s="16">
        <v>1648</v>
      </c>
    </row>
    <row r="1683" spans="1:1" ht="15.75" x14ac:dyDescent="0.25">
      <c r="A1683" s="16">
        <v>1649</v>
      </c>
    </row>
    <row r="1684" spans="1:1" ht="15.75" x14ac:dyDescent="0.25">
      <c r="A1684" s="16">
        <v>1650</v>
      </c>
    </row>
    <row r="1685" spans="1:1" ht="15.75" x14ac:dyDescent="0.25">
      <c r="A1685" s="16">
        <v>1651</v>
      </c>
    </row>
    <row r="1686" spans="1:1" ht="15.75" x14ac:dyDescent="0.25">
      <c r="A1686" s="16">
        <v>1652</v>
      </c>
    </row>
    <row r="1687" spans="1:1" ht="15.75" x14ac:dyDescent="0.25">
      <c r="A1687" s="16">
        <v>1653</v>
      </c>
    </row>
    <row r="1688" spans="1:1" ht="15.75" x14ac:dyDescent="0.25">
      <c r="A1688" s="16">
        <v>1654</v>
      </c>
    </row>
    <row r="1689" spans="1:1" ht="15.75" x14ac:dyDescent="0.25">
      <c r="A1689" s="16">
        <v>1655</v>
      </c>
    </row>
    <row r="1690" spans="1:1" ht="15.75" x14ac:dyDescent="0.25">
      <c r="A1690" s="16">
        <v>1656</v>
      </c>
    </row>
    <row r="1691" spans="1:1" ht="15.75" x14ac:dyDescent="0.25">
      <c r="A1691" s="16">
        <v>1657</v>
      </c>
    </row>
    <row r="1692" spans="1:1" ht="15.75" x14ac:dyDescent="0.25">
      <c r="A1692" s="16">
        <v>1658</v>
      </c>
    </row>
    <row r="1693" spans="1:1" ht="15.75" x14ac:dyDescent="0.25">
      <c r="A1693" s="16">
        <v>1659</v>
      </c>
    </row>
    <row r="1694" spans="1:1" ht="15.75" x14ac:dyDescent="0.25">
      <c r="A1694" s="16">
        <v>1660</v>
      </c>
    </row>
    <row r="1695" spans="1:1" ht="15.75" x14ac:dyDescent="0.25">
      <c r="A1695" s="16">
        <v>1661</v>
      </c>
    </row>
    <row r="1696" spans="1:1" ht="15.75" x14ac:dyDescent="0.25">
      <c r="A1696" s="16">
        <v>1662</v>
      </c>
    </row>
    <row r="1697" spans="1:1" ht="15.75" x14ac:dyDescent="0.25">
      <c r="A1697" s="16">
        <v>1663</v>
      </c>
    </row>
    <row r="1698" spans="1:1" ht="15.75" x14ac:dyDescent="0.25">
      <c r="A1698" s="16">
        <v>1664</v>
      </c>
    </row>
    <row r="1699" spans="1:1" ht="15.75" x14ac:dyDescent="0.25">
      <c r="A1699" s="16">
        <v>1665</v>
      </c>
    </row>
    <row r="1700" spans="1:1" ht="15.75" x14ac:dyDescent="0.25">
      <c r="A1700" s="16">
        <v>1666</v>
      </c>
    </row>
    <row r="1701" spans="1:1" ht="15.75" x14ac:dyDescent="0.25">
      <c r="A1701" s="16">
        <v>1667</v>
      </c>
    </row>
    <row r="1702" spans="1:1" ht="15.75" x14ac:dyDescent="0.25">
      <c r="A1702" s="16">
        <v>1668</v>
      </c>
    </row>
    <row r="1703" spans="1:1" ht="15.75" x14ac:dyDescent="0.25">
      <c r="A1703" s="16">
        <v>1669</v>
      </c>
    </row>
    <row r="1704" spans="1:1" ht="15.75" x14ac:dyDescent="0.25">
      <c r="A1704" s="16">
        <v>1670</v>
      </c>
    </row>
    <row r="1705" spans="1:1" ht="15.75" x14ac:dyDescent="0.25">
      <c r="A1705" s="16">
        <v>1671</v>
      </c>
    </row>
    <row r="1706" spans="1:1" ht="15.75" x14ac:dyDescent="0.25">
      <c r="A1706" s="16">
        <v>1672</v>
      </c>
    </row>
    <row r="1707" spans="1:1" ht="15.75" x14ac:dyDescent="0.25">
      <c r="A1707" s="16">
        <v>1673</v>
      </c>
    </row>
    <row r="1708" spans="1:1" ht="15.75" x14ac:dyDescent="0.25">
      <c r="A1708" s="16">
        <v>1674</v>
      </c>
    </row>
    <row r="1709" spans="1:1" ht="15.75" x14ac:dyDescent="0.25">
      <c r="A1709" s="16">
        <v>1675</v>
      </c>
    </row>
    <row r="1710" spans="1:1" ht="15.75" x14ac:dyDescent="0.25">
      <c r="A1710" s="16">
        <v>1676</v>
      </c>
    </row>
    <row r="1711" spans="1:1" ht="15.75" x14ac:dyDescent="0.25">
      <c r="A1711" s="16">
        <v>1677</v>
      </c>
    </row>
    <row r="1712" spans="1:1" ht="15.75" x14ac:dyDescent="0.25">
      <c r="A1712" s="16">
        <v>1678</v>
      </c>
    </row>
    <row r="1713" spans="1:1" ht="15.75" x14ac:dyDescent="0.25">
      <c r="A1713" s="16">
        <v>1679</v>
      </c>
    </row>
    <row r="1714" spans="1:1" ht="15.75" x14ac:dyDescent="0.25">
      <c r="A1714" s="16">
        <v>1680</v>
      </c>
    </row>
    <row r="1715" spans="1:1" ht="15.75" x14ac:dyDescent="0.25">
      <c r="A1715" s="16">
        <v>1681</v>
      </c>
    </row>
    <row r="1716" spans="1:1" ht="15.75" x14ac:dyDescent="0.25">
      <c r="A1716" s="16">
        <v>1682</v>
      </c>
    </row>
    <row r="1717" spans="1:1" ht="15.75" x14ac:dyDescent="0.25">
      <c r="A1717" s="16">
        <v>1683</v>
      </c>
    </row>
    <row r="1718" spans="1:1" ht="15.75" x14ac:dyDescent="0.25">
      <c r="A1718" s="16">
        <v>1684</v>
      </c>
    </row>
    <row r="1719" spans="1:1" ht="15.75" x14ac:dyDescent="0.25">
      <c r="A1719" s="16">
        <v>1685</v>
      </c>
    </row>
    <row r="1720" spans="1:1" ht="15.75" x14ac:dyDescent="0.25">
      <c r="A1720" s="16">
        <v>1686</v>
      </c>
    </row>
    <row r="1721" spans="1:1" ht="15.75" x14ac:dyDescent="0.25">
      <c r="A1721" s="16">
        <v>1687</v>
      </c>
    </row>
    <row r="1722" spans="1:1" ht="15.75" x14ac:dyDescent="0.25">
      <c r="A1722" s="16">
        <v>1688</v>
      </c>
    </row>
    <row r="1723" spans="1:1" ht="15.75" x14ac:dyDescent="0.25">
      <c r="A1723" s="16">
        <v>1689</v>
      </c>
    </row>
    <row r="1724" spans="1:1" ht="15.75" x14ac:dyDescent="0.25">
      <c r="A1724" s="16">
        <v>1690</v>
      </c>
    </row>
    <row r="1725" spans="1:1" ht="15.75" x14ac:dyDescent="0.25">
      <c r="A1725" s="16">
        <v>1691</v>
      </c>
    </row>
    <row r="1726" spans="1:1" ht="15.75" x14ac:dyDescent="0.25">
      <c r="A1726" s="16">
        <v>1692</v>
      </c>
    </row>
    <row r="1727" spans="1:1" ht="15.75" x14ac:dyDescent="0.25">
      <c r="A1727" s="16">
        <v>1693</v>
      </c>
    </row>
    <row r="1728" spans="1:1" ht="15.75" x14ac:dyDescent="0.25">
      <c r="A1728" s="16">
        <v>1694</v>
      </c>
    </row>
    <row r="1729" spans="1:1" ht="15.75" x14ac:dyDescent="0.25">
      <c r="A1729" s="16">
        <v>1695</v>
      </c>
    </row>
    <row r="1730" spans="1:1" ht="15.75" x14ac:dyDescent="0.25">
      <c r="A1730" s="16">
        <v>1696</v>
      </c>
    </row>
    <row r="1731" spans="1:1" ht="15.75" x14ac:dyDescent="0.25">
      <c r="A1731" s="16">
        <v>1697</v>
      </c>
    </row>
    <row r="1732" spans="1:1" ht="15.75" x14ac:dyDescent="0.25">
      <c r="A1732" s="16">
        <v>1698</v>
      </c>
    </row>
    <row r="1733" spans="1:1" ht="15.75" x14ac:dyDescent="0.25">
      <c r="A1733" s="16">
        <v>1699</v>
      </c>
    </row>
    <row r="1734" spans="1:1" ht="15.75" x14ac:dyDescent="0.25">
      <c r="A1734" s="16">
        <v>1700</v>
      </c>
    </row>
    <row r="1735" spans="1:1" ht="15.75" x14ac:dyDescent="0.25">
      <c r="A1735" s="16">
        <v>1701</v>
      </c>
    </row>
    <row r="1736" spans="1:1" ht="15.75" x14ac:dyDescent="0.25">
      <c r="A1736" s="16">
        <v>1702</v>
      </c>
    </row>
    <row r="1737" spans="1:1" ht="15.75" x14ac:dyDescent="0.25">
      <c r="A1737" s="16">
        <v>1703</v>
      </c>
    </row>
    <row r="1738" spans="1:1" ht="15.75" x14ac:dyDescent="0.25">
      <c r="A1738" s="16">
        <v>1704</v>
      </c>
    </row>
    <row r="1739" spans="1:1" ht="15.75" x14ac:dyDescent="0.25">
      <c r="A1739" s="16">
        <v>1705</v>
      </c>
    </row>
    <row r="1740" spans="1:1" ht="15.75" x14ac:dyDescent="0.25">
      <c r="A1740" s="16">
        <v>1706</v>
      </c>
    </row>
    <row r="1741" spans="1:1" ht="15.75" x14ac:dyDescent="0.25">
      <c r="A1741" s="16">
        <v>1707</v>
      </c>
    </row>
    <row r="1742" spans="1:1" ht="15.75" x14ac:dyDescent="0.25">
      <c r="A1742" s="16">
        <v>1708</v>
      </c>
    </row>
    <row r="1743" spans="1:1" ht="15.75" x14ac:dyDescent="0.25">
      <c r="A1743" s="16">
        <v>1709</v>
      </c>
    </row>
    <row r="1744" spans="1:1" ht="15.75" x14ac:dyDescent="0.25">
      <c r="A1744" s="16">
        <v>1710</v>
      </c>
    </row>
    <row r="1745" spans="1:1" ht="15.75" x14ac:dyDescent="0.25">
      <c r="A1745" s="16">
        <v>1711</v>
      </c>
    </row>
    <row r="1746" spans="1:1" ht="15.75" x14ac:dyDescent="0.25">
      <c r="A1746" s="16">
        <v>1712</v>
      </c>
    </row>
    <row r="1747" spans="1:1" ht="15.75" x14ac:dyDescent="0.25">
      <c r="A1747" s="16">
        <v>1713</v>
      </c>
    </row>
    <row r="1748" spans="1:1" ht="15.75" x14ac:dyDescent="0.25">
      <c r="A1748" s="16">
        <v>1714</v>
      </c>
    </row>
    <row r="1749" spans="1:1" ht="15.75" x14ac:dyDescent="0.25">
      <c r="A1749" s="16">
        <v>1715</v>
      </c>
    </row>
    <row r="1750" spans="1:1" ht="15.75" x14ac:dyDescent="0.25">
      <c r="A1750" s="16">
        <v>1716</v>
      </c>
    </row>
    <row r="1751" spans="1:1" ht="15.75" x14ac:dyDescent="0.25">
      <c r="A1751" s="16">
        <v>1717</v>
      </c>
    </row>
    <row r="1752" spans="1:1" ht="15.75" x14ac:dyDescent="0.25">
      <c r="A1752" s="16">
        <v>1718</v>
      </c>
    </row>
    <row r="1753" spans="1:1" ht="15.75" x14ac:dyDescent="0.25">
      <c r="A1753" s="16">
        <v>1719</v>
      </c>
    </row>
    <row r="1754" spans="1:1" ht="15.75" x14ac:dyDescent="0.25">
      <c r="A1754" s="16">
        <v>1720</v>
      </c>
    </row>
    <row r="1755" spans="1:1" ht="15.75" x14ac:dyDescent="0.25">
      <c r="A1755" s="16">
        <v>1721</v>
      </c>
    </row>
    <row r="1756" spans="1:1" ht="15.75" x14ac:dyDescent="0.25">
      <c r="A1756" s="16">
        <v>1722</v>
      </c>
    </row>
    <row r="1757" spans="1:1" ht="15.75" x14ac:dyDescent="0.25">
      <c r="A1757" s="16">
        <v>1723</v>
      </c>
    </row>
    <row r="1758" spans="1:1" ht="15.75" x14ac:dyDescent="0.25">
      <c r="A1758" s="16">
        <v>1724</v>
      </c>
    </row>
    <row r="1759" spans="1:1" x14ac:dyDescent="0.25">
      <c r="A1759"/>
    </row>
    <row r="1760" spans="1:1" ht="15.75" x14ac:dyDescent="0.25">
      <c r="A1760" s="16">
        <v>1725</v>
      </c>
    </row>
    <row r="1761" spans="1:1" ht="15.75" x14ac:dyDescent="0.25">
      <c r="A1761" s="16">
        <v>1726</v>
      </c>
    </row>
    <row r="1762" spans="1:1" ht="15.75" x14ac:dyDescent="0.25">
      <c r="A1762" s="16">
        <v>1727</v>
      </c>
    </row>
    <row r="1763" spans="1:1" ht="15.75" x14ac:dyDescent="0.25">
      <c r="A1763" s="16">
        <v>1728</v>
      </c>
    </row>
    <row r="1764" spans="1:1" ht="15.75" x14ac:dyDescent="0.25">
      <c r="A1764" s="16">
        <v>1729</v>
      </c>
    </row>
    <row r="1765" spans="1:1" ht="15.75" x14ac:dyDescent="0.25">
      <c r="A1765" s="16">
        <v>1730</v>
      </c>
    </row>
    <row r="1766" spans="1:1" ht="15.75" x14ac:dyDescent="0.25">
      <c r="A1766" s="16">
        <v>1731</v>
      </c>
    </row>
    <row r="1767" spans="1:1" ht="15.75" x14ac:dyDescent="0.25">
      <c r="A1767" s="16">
        <v>1732</v>
      </c>
    </row>
    <row r="1768" spans="1:1" ht="15.75" x14ac:dyDescent="0.25">
      <c r="A1768" s="16">
        <v>1733</v>
      </c>
    </row>
    <row r="1769" spans="1:1" ht="15.75" x14ac:dyDescent="0.25">
      <c r="A1769" s="16">
        <v>1734</v>
      </c>
    </row>
    <row r="1770" spans="1:1" ht="15.75" x14ac:dyDescent="0.25">
      <c r="A1770" s="16">
        <v>1735</v>
      </c>
    </row>
    <row r="1771" spans="1:1" ht="15.75" x14ac:dyDescent="0.25">
      <c r="A1771" s="16">
        <v>1736</v>
      </c>
    </row>
    <row r="1772" spans="1:1" ht="15.75" x14ac:dyDescent="0.25">
      <c r="A1772" s="16">
        <v>1737</v>
      </c>
    </row>
    <row r="1773" spans="1:1" ht="15.75" x14ac:dyDescent="0.25">
      <c r="A1773" s="16">
        <v>1738</v>
      </c>
    </row>
    <row r="1774" spans="1:1" ht="15.75" x14ac:dyDescent="0.25">
      <c r="A1774" s="16">
        <v>1739</v>
      </c>
    </row>
    <row r="1775" spans="1:1" ht="15.75" x14ac:dyDescent="0.25">
      <c r="A1775" s="16">
        <v>1740</v>
      </c>
    </row>
    <row r="1776" spans="1:1" ht="15.75" x14ac:dyDescent="0.25">
      <c r="A1776" s="16">
        <v>1741</v>
      </c>
    </row>
    <row r="1777" spans="1:1" ht="15.75" x14ac:dyDescent="0.25">
      <c r="A1777" s="16">
        <v>1742</v>
      </c>
    </row>
    <row r="1778" spans="1:1" ht="15.75" x14ac:dyDescent="0.25">
      <c r="A1778" s="16">
        <v>1743</v>
      </c>
    </row>
    <row r="1779" spans="1:1" ht="15.75" x14ac:dyDescent="0.25">
      <c r="A1779" s="16">
        <v>1744</v>
      </c>
    </row>
    <row r="1780" spans="1:1" ht="15.75" x14ac:dyDescent="0.25">
      <c r="A1780" s="16">
        <v>1745</v>
      </c>
    </row>
    <row r="1781" spans="1:1" ht="15.75" x14ac:dyDescent="0.25">
      <c r="A1781" s="16">
        <v>1746</v>
      </c>
    </row>
    <row r="1782" spans="1:1" ht="15.75" x14ac:dyDescent="0.25">
      <c r="A1782" s="16">
        <v>1747</v>
      </c>
    </row>
    <row r="1783" spans="1:1" ht="15.75" x14ac:dyDescent="0.25">
      <c r="A1783" s="16">
        <v>1748</v>
      </c>
    </row>
    <row r="1784" spans="1:1" ht="15.75" x14ac:dyDescent="0.25">
      <c r="A1784" s="16">
        <v>1749</v>
      </c>
    </row>
    <row r="1785" spans="1:1" ht="15.75" x14ac:dyDescent="0.25">
      <c r="A1785" s="16">
        <v>1750</v>
      </c>
    </row>
    <row r="1786" spans="1:1" ht="15.75" x14ac:dyDescent="0.25">
      <c r="A1786" s="16">
        <v>1751</v>
      </c>
    </row>
    <row r="1787" spans="1:1" ht="15.75" x14ac:dyDescent="0.25">
      <c r="A1787" s="16">
        <v>1752</v>
      </c>
    </row>
    <row r="1788" spans="1:1" ht="15.75" x14ac:dyDescent="0.25">
      <c r="A1788" s="16">
        <v>1753</v>
      </c>
    </row>
    <row r="1789" spans="1:1" ht="15.75" x14ac:dyDescent="0.25">
      <c r="A1789" s="16">
        <v>1754</v>
      </c>
    </row>
    <row r="1790" spans="1:1" ht="15.75" x14ac:dyDescent="0.25">
      <c r="A1790" s="16">
        <v>1755</v>
      </c>
    </row>
    <row r="1791" spans="1:1" ht="15.75" x14ac:dyDescent="0.25">
      <c r="A1791" s="16">
        <v>1756</v>
      </c>
    </row>
    <row r="1792" spans="1:1" ht="15.75" x14ac:dyDescent="0.25">
      <c r="A1792" s="16">
        <v>1757</v>
      </c>
    </row>
    <row r="1793" spans="1:1" ht="15.75" x14ac:dyDescent="0.25">
      <c r="A1793" s="16">
        <v>1758</v>
      </c>
    </row>
    <row r="1794" spans="1:1" ht="15.75" x14ac:dyDescent="0.25">
      <c r="A1794" s="16">
        <v>1759</v>
      </c>
    </row>
    <row r="1795" spans="1:1" ht="15.75" x14ac:dyDescent="0.25">
      <c r="A1795" s="16">
        <v>1760</v>
      </c>
    </row>
    <row r="1796" spans="1:1" ht="15.75" x14ac:dyDescent="0.25">
      <c r="A1796" s="16">
        <v>1761</v>
      </c>
    </row>
    <row r="1797" spans="1:1" ht="15.75" x14ac:dyDescent="0.25">
      <c r="A1797" s="16">
        <v>1762</v>
      </c>
    </row>
    <row r="1798" spans="1:1" ht="15.75" x14ac:dyDescent="0.25">
      <c r="A1798" s="16">
        <v>1763</v>
      </c>
    </row>
    <row r="1799" spans="1:1" ht="15.75" x14ac:dyDescent="0.25">
      <c r="A1799" s="16">
        <v>1764</v>
      </c>
    </row>
    <row r="1800" spans="1:1" ht="15.75" x14ac:dyDescent="0.25">
      <c r="A1800" s="16">
        <v>1765</v>
      </c>
    </row>
    <row r="1801" spans="1:1" ht="15.75" x14ac:dyDescent="0.25">
      <c r="A1801" s="16">
        <v>1766</v>
      </c>
    </row>
    <row r="1802" spans="1:1" ht="15.75" x14ac:dyDescent="0.25">
      <c r="A1802" s="16">
        <v>1767</v>
      </c>
    </row>
    <row r="1803" spans="1:1" ht="15.75" x14ac:dyDescent="0.25">
      <c r="A1803" s="16">
        <v>1768</v>
      </c>
    </row>
    <row r="1804" spans="1:1" ht="15.75" x14ac:dyDescent="0.25">
      <c r="A1804" s="16">
        <v>1769</v>
      </c>
    </row>
    <row r="1805" spans="1:1" ht="15.75" x14ac:dyDescent="0.25">
      <c r="A1805" s="16">
        <v>1770</v>
      </c>
    </row>
    <row r="1806" spans="1:1" ht="15.75" x14ac:dyDescent="0.25">
      <c r="A1806" s="16">
        <v>1771</v>
      </c>
    </row>
    <row r="1807" spans="1:1" ht="15.75" x14ac:dyDescent="0.25">
      <c r="A1807" s="16">
        <v>1772</v>
      </c>
    </row>
    <row r="1808" spans="1:1" ht="15.75" x14ac:dyDescent="0.25">
      <c r="A1808" s="16">
        <v>1773</v>
      </c>
    </row>
    <row r="1809" spans="1:1" ht="15.75" x14ac:dyDescent="0.25">
      <c r="A1809" s="16">
        <v>1774</v>
      </c>
    </row>
    <row r="1810" spans="1:1" ht="15.75" x14ac:dyDescent="0.25">
      <c r="A1810" s="16">
        <v>1775</v>
      </c>
    </row>
    <row r="1811" spans="1:1" x14ac:dyDescent="0.25">
      <c r="A1811"/>
    </row>
    <row r="1812" spans="1:1" ht="15.75" x14ac:dyDescent="0.25">
      <c r="A1812" s="16">
        <v>1776</v>
      </c>
    </row>
    <row r="1813" spans="1:1" ht="15.75" x14ac:dyDescent="0.25">
      <c r="A1813" s="16">
        <v>1777</v>
      </c>
    </row>
    <row r="1814" spans="1:1" ht="15.75" x14ac:dyDescent="0.25">
      <c r="A1814" s="16">
        <v>1778</v>
      </c>
    </row>
    <row r="1815" spans="1:1" ht="15.75" x14ac:dyDescent="0.25">
      <c r="A1815" s="16">
        <v>1779</v>
      </c>
    </row>
    <row r="1816" spans="1:1" ht="15.75" x14ac:dyDescent="0.25">
      <c r="A1816" s="16">
        <v>1780</v>
      </c>
    </row>
    <row r="1817" spans="1:1" ht="15.75" x14ac:dyDescent="0.25">
      <c r="A1817" s="16">
        <v>1781</v>
      </c>
    </row>
    <row r="1818" spans="1:1" ht="15.75" x14ac:dyDescent="0.25">
      <c r="A1818" s="16">
        <v>1782</v>
      </c>
    </row>
    <row r="1819" spans="1:1" ht="15.75" x14ac:dyDescent="0.25">
      <c r="A1819" s="16">
        <v>1783</v>
      </c>
    </row>
    <row r="1820" spans="1:1" ht="15.75" x14ac:dyDescent="0.25">
      <c r="A1820" s="16">
        <v>1784</v>
      </c>
    </row>
    <row r="1821" spans="1:1" ht="15.75" x14ac:dyDescent="0.25">
      <c r="A1821" s="16">
        <v>1785</v>
      </c>
    </row>
    <row r="1822" spans="1:1" ht="15.75" x14ac:dyDescent="0.25">
      <c r="A1822" s="16">
        <v>1786</v>
      </c>
    </row>
    <row r="1823" spans="1:1" ht="15.75" x14ac:dyDescent="0.25">
      <c r="A1823" s="16">
        <v>1787</v>
      </c>
    </row>
    <row r="1824" spans="1:1" ht="15.75" x14ac:dyDescent="0.25">
      <c r="A1824" s="16">
        <v>1788</v>
      </c>
    </row>
    <row r="1825" spans="1:1" ht="15.75" x14ac:dyDescent="0.25">
      <c r="A1825" s="16">
        <v>1789</v>
      </c>
    </row>
    <row r="1826" spans="1:1" ht="15.75" x14ac:dyDescent="0.25">
      <c r="A1826" s="16">
        <v>1790</v>
      </c>
    </row>
    <row r="1827" spans="1:1" ht="15.75" x14ac:dyDescent="0.25">
      <c r="A1827" s="16">
        <v>1791</v>
      </c>
    </row>
    <row r="1828" spans="1:1" ht="15.75" x14ac:dyDescent="0.25">
      <c r="A1828" s="16">
        <v>1792</v>
      </c>
    </row>
    <row r="1829" spans="1:1" ht="15.75" x14ac:dyDescent="0.25">
      <c r="A1829" s="16">
        <v>1793</v>
      </c>
    </row>
    <row r="1830" spans="1:1" ht="15.75" x14ac:dyDescent="0.25">
      <c r="A1830" s="16">
        <v>1794</v>
      </c>
    </row>
    <row r="1831" spans="1:1" ht="15.75" x14ac:dyDescent="0.25">
      <c r="A1831" s="16">
        <v>1795</v>
      </c>
    </row>
    <row r="1832" spans="1:1" ht="15.75" x14ac:dyDescent="0.25">
      <c r="A1832" s="16">
        <v>1796</v>
      </c>
    </row>
    <row r="1833" spans="1:1" ht="15.75" x14ac:dyDescent="0.25">
      <c r="A1833" s="16">
        <v>1797</v>
      </c>
    </row>
    <row r="1834" spans="1:1" ht="15.75" x14ac:dyDescent="0.25">
      <c r="A1834" s="16">
        <v>1798</v>
      </c>
    </row>
    <row r="1835" spans="1:1" ht="15.75" x14ac:dyDescent="0.25">
      <c r="A1835" s="16">
        <v>1799</v>
      </c>
    </row>
    <row r="1836" spans="1:1" ht="15.75" x14ac:dyDescent="0.25">
      <c r="A1836" s="16">
        <v>1800</v>
      </c>
    </row>
    <row r="1837" spans="1:1" ht="15.75" x14ac:dyDescent="0.25">
      <c r="A1837" s="16">
        <v>1801</v>
      </c>
    </row>
    <row r="1838" spans="1:1" ht="15.75" x14ac:dyDescent="0.25">
      <c r="A1838" s="16">
        <v>1802</v>
      </c>
    </row>
    <row r="1839" spans="1:1" ht="15.75" x14ac:dyDescent="0.25">
      <c r="A1839" s="16">
        <v>1803</v>
      </c>
    </row>
    <row r="1840" spans="1:1" ht="15.75" x14ac:dyDescent="0.25">
      <c r="A1840" s="16">
        <v>1804</v>
      </c>
    </row>
    <row r="1841" spans="1:1" ht="15.75" x14ac:dyDescent="0.25">
      <c r="A1841" s="16">
        <v>1805</v>
      </c>
    </row>
    <row r="1842" spans="1:1" ht="15.75" x14ac:dyDescent="0.25">
      <c r="A1842" s="16">
        <v>1806</v>
      </c>
    </row>
    <row r="1843" spans="1:1" ht="15.75" x14ac:dyDescent="0.25">
      <c r="A1843" s="16">
        <v>1807</v>
      </c>
    </row>
    <row r="1844" spans="1:1" ht="15.75" x14ac:dyDescent="0.25">
      <c r="A1844" s="16">
        <v>1808</v>
      </c>
    </row>
    <row r="1845" spans="1:1" ht="15.75" x14ac:dyDescent="0.25">
      <c r="A1845" s="16">
        <v>1809</v>
      </c>
    </row>
    <row r="1846" spans="1:1" ht="15.75" x14ac:dyDescent="0.25">
      <c r="A1846" s="16">
        <v>1810</v>
      </c>
    </row>
    <row r="1847" spans="1:1" ht="15.75" x14ac:dyDescent="0.25">
      <c r="A1847" s="16">
        <v>1811</v>
      </c>
    </row>
    <row r="1848" spans="1:1" ht="15.75" x14ac:dyDescent="0.25">
      <c r="A1848" s="16">
        <v>1812</v>
      </c>
    </row>
    <row r="1849" spans="1:1" ht="15.75" x14ac:dyDescent="0.25">
      <c r="A1849" s="16">
        <v>1813</v>
      </c>
    </row>
    <row r="1850" spans="1:1" ht="15.75" x14ac:dyDescent="0.25">
      <c r="A1850" s="16">
        <v>1814</v>
      </c>
    </row>
    <row r="1851" spans="1:1" ht="15.75" x14ac:dyDescent="0.25">
      <c r="A1851" s="16">
        <v>1815</v>
      </c>
    </row>
    <row r="1852" spans="1:1" ht="15.75" x14ac:dyDescent="0.25">
      <c r="A1852" s="16">
        <v>1816</v>
      </c>
    </row>
    <row r="1853" spans="1:1" ht="15.75" x14ac:dyDescent="0.25">
      <c r="A1853" s="16">
        <v>1817</v>
      </c>
    </row>
    <row r="1854" spans="1:1" ht="15.75" x14ac:dyDescent="0.25">
      <c r="A1854" s="16">
        <v>1818</v>
      </c>
    </row>
    <row r="1855" spans="1:1" ht="15.75" x14ac:dyDescent="0.25">
      <c r="A1855" s="16">
        <v>1819</v>
      </c>
    </row>
    <row r="1856" spans="1:1" ht="15.75" x14ac:dyDescent="0.25">
      <c r="A1856" s="16">
        <v>1820</v>
      </c>
    </row>
    <row r="1857" spans="1:1" ht="15.75" x14ac:dyDescent="0.25">
      <c r="A1857" s="16">
        <v>1821</v>
      </c>
    </row>
    <row r="1858" spans="1:1" ht="15.75" x14ac:dyDescent="0.25">
      <c r="A1858" s="16">
        <v>1822</v>
      </c>
    </row>
    <row r="1859" spans="1:1" x14ac:dyDescent="0.25">
      <c r="A1859"/>
    </row>
    <row r="1860" spans="1:1" ht="15.75" x14ac:dyDescent="0.25">
      <c r="A1860" s="16">
        <v>1823</v>
      </c>
    </row>
    <row r="1861" spans="1:1" x14ac:dyDescent="0.25">
      <c r="A1861"/>
    </row>
    <row r="1862" spans="1:1" ht="15.75" x14ac:dyDescent="0.25">
      <c r="A1862" s="16">
        <v>1824</v>
      </c>
    </row>
    <row r="1863" spans="1:1" ht="15.75" x14ac:dyDescent="0.25">
      <c r="A1863" s="16">
        <v>1825</v>
      </c>
    </row>
    <row r="1864" spans="1:1" ht="15.75" x14ac:dyDescent="0.25">
      <c r="A1864" s="16">
        <v>1826</v>
      </c>
    </row>
    <row r="1865" spans="1:1" ht="15.75" x14ac:dyDescent="0.25">
      <c r="A1865" s="16">
        <v>1827</v>
      </c>
    </row>
    <row r="1866" spans="1:1" ht="15.75" x14ac:dyDescent="0.25">
      <c r="A1866" s="16">
        <v>1828</v>
      </c>
    </row>
    <row r="1867" spans="1:1" ht="15.75" x14ac:dyDescent="0.25">
      <c r="A1867" s="16">
        <v>1829</v>
      </c>
    </row>
    <row r="1868" spans="1:1" ht="15.75" x14ac:dyDescent="0.25">
      <c r="A1868" s="16">
        <v>1830</v>
      </c>
    </row>
    <row r="1869" spans="1:1" ht="15.75" x14ac:dyDescent="0.25">
      <c r="A1869" s="16">
        <v>1831</v>
      </c>
    </row>
    <row r="1870" spans="1:1" ht="15.75" x14ac:dyDescent="0.25">
      <c r="A1870" s="16">
        <v>1832</v>
      </c>
    </row>
    <row r="1871" spans="1:1" ht="15.75" x14ac:dyDescent="0.25">
      <c r="A1871" s="16">
        <v>1833</v>
      </c>
    </row>
    <row r="1872" spans="1:1" ht="15.75" x14ac:dyDescent="0.25">
      <c r="A1872" s="16">
        <v>1834</v>
      </c>
    </row>
    <row r="1873" spans="1:1" ht="15.75" x14ac:dyDescent="0.25">
      <c r="A1873" s="16">
        <v>1835</v>
      </c>
    </row>
    <row r="1874" spans="1:1" ht="15.75" x14ac:dyDescent="0.25">
      <c r="A1874" s="16">
        <v>1836</v>
      </c>
    </row>
    <row r="1875" spans="1:1" ht="15.75" x14ac:dyDescent="0.25">
      <c r="A1875" s="16">
        <v>1837</v>
      </c>
    </row>
    <row r="1876" spans="1:1" ht="15.75" x14ac:dyDescent="0.25">
      <c r="A1876" s="16">
        <v>1838</v>
      </c>
    </row>
    <row r="1877" spans="1:1" ht="15.75" x14ac:dyDescent="0.25">
      <c r="A1877" s="16">
        <v>1839</v>
      </c>
    </row>
    <row r="1878" spans="1:1" ht="15.75" x14ac:dyDescent="0.25">
      <c r="A1878" s="16">
        <v>1840</v>
      </c>
    </row>
    <row r="1879" spans="1:1" ht="15.75" x14ac:dyDescent="0.25">
      <c r="A1879" s="16">
        <v>1841</v>
      </c>
    </row>
    <row r="1880" spans="1:1" ht="15.75" x14ac:dyDescent="0.25">
      <c r="A1880" s="16">
        <v>1842</v>
      </c>
    </row>
    <row r="1881" spans="1:1" ht="15.75" x14ac:dyDescent="0.25">
      <c r="A1881" s="16">
        <v>1843</v>
      </c>
    </row>
    <row r="1882" spans="1:1" ht="15.75" x14ac:dyDescent="0.25">
      <c r="A1882" s="16">
        <v>1844</v>
      </c>
    </row>
    <row r="1883" spans="1:1" ht="15.75" x14ac:dyDescent="0.25">
      <c r="A1883" s="16">
        <v>1845</v>
      </c>
    </row>
    <row r="1884" spans="1:1" ht="15.75" x14ac:dyDescent="0.25">
      <c r="A1884" s="16">
        <v>1846</v>
      </c>
    </row>
    <row r="1885" spans="1:1" ht="15.75" x14ac:dyDescent="0.25">
      <c r="A1885" s="16">
        <v>1847</v>
      </c>
    </row>
    <row r="1886" spans="1:1" ht="15.75" x14ac:dyDescent="0.25">
      <c r="A1886" s="16">
        <v>1848</v>
      </c>
    </row>
    <row r="1887" spans="1:1" ht="15.75" x14ac:dyDescent="0.25">
      <c r="A1887" s="16">
        <v>1849</v>
      </c>
    </row>
    <row r="1888" spans="1:1" ht="15.75" x14ac:dyDescent="0.25">
      <c r="A1888" s="16">
        <v>1850</v>
      </c>
    </row>
    <row r="1889" spans="1:1" ht="15.75" x14ac:dyDescent="0.25">
      <c r="A1889" s="16">
        <v>1851</v>
      </c>
    </row>
    <row r="1890" spans="1:1" ht="15.75" x14ac:dyDescent="0.25">
      <c r="A1890" s="16">
        <v>1852</v>
      </c>
    </row>
    <row r="1891" spans="1:1" ht="15.75" x14ac:dyDescent="0.25">
      <c r="A1891" s="16">
        <v>1853</v>
      </c>
    </row>
    <row r="1892" spans="1:1" ht="15.75" x14ac:dyDescent="0.25">
      <c r="A1892" s="16">
        <v>1854</v>
      </c>
    </row>
    <row r="1893" spans="1:1" ht="15.75" x14ac:dyDescent="0.25">
      <c r="A1893" s="16">
        <v>1855</v>
      </c>
    </row>
    <row r="1894" spans="1:1" x14ac:dyDescent="0.25">
      <c r="A1894"/>
    </row>
    <row r="1895" spans="1:1" ht="15.75" x14ac:dyDescent="0.25">
      <c r="A1895" s="16">
        <v>1856</v>
      </c>
    </row>
    <row r="1896" spans="1:1" ht="15.75" x14ac:dyDescent="0.25">
      <c r="A1896" s="16">
        <v>1857</v>
      </c>
    </row>
    <row r="1897" spans="1:1" ht="15.75" x14ac:dyDescent="0.25">
      <c r="A1897" s="16">
        <v>1858</v>
      </c>
    </row>
    <row r="1898" spans="1:1" ht="15.75" x14ac:dyDescent="0.25">
      <c r="A1898" s="16">
        <v>1859</v>
      </c>
    </row>
    <row r="1899" spans="1:1" ht="15.75" x14ac:dyDescent="0.25">
      <c r="A1899" s="16">
        <v>1860</v>
      </c>
    </row>
    <row r="1900" spans="1:1" ht="15.75" x14ac:dyDescent="0.25">
      <c r="A1900" s="16">
        <v>1861</v>
      </c>
    </row>
    <row r="1901" spans="1:1" ht="15.75" x14ac:dyDescent="0.25">
      <c r="A1901" s="16">
        <v>1862</v>
      </c>
    </row>
    <row r="1902" spans="1:1" ht="15.75" x14ac:dyDescent="0.25">
      <c r="A1902" s="16">
        <v>1863</v>
      </c>
    </row>
    <row r="1903" spans="1:1" ht="15.75" x14ac:dyDescent="0.25">
      <c r="A1903" s="16">
        <v>1864</v>
      </c>
    </row>
    <row r="1904" spans="1:1" ht="15.75" x14ac:dyDescent="0.25">
      <c r="A1904" s="16">
        <v>1865</v>
      </c>
    </row>
    <row r="1905" spans="1:1" ht="15.75" x14ac:dyDescent="0.25">
      <c r="A1905" s="16">
        <v>1866</v>
      </c>
    </row>
    <row r="1906" spans="1:1" ht="15.75" x14ac:dyDescent="0.25">
      <c r="A1906" s="16">
        <v>1867</v>
      </c>
    </row>
    <row r="1907" spans="1:1" ht="15.75" x14ac:dyDescent="0.25">
      <c r="A1907" s="16">
        <v>1868</v>
      </c>
    </row>
    <row r="1908" spans="1:1" ht="15.75" x14ac:dyDescent="0.25">
      <c r="A1908" s="16">
        <v>1869</v>
      </c>
    </row>
    <row r="1909" spans="1:1" ht="15.75" x14ac:dyDescent="0.25">
      <c r="A1909" s="16">
        <v>1870</v>
      </c>
    </row>
    <row r="1910" spans="1:1" ht="15.75" x14ac:dyDescent="0.25">
      <c r="A1910" s="16">
        <v>1871</v>
      </c>
    </row>
    <row r="1911" spans="1:1" ht="15.75" x14ac:dyDescent="0.25">
      <c r="A1911" s="16">
        <v>1872</v>
      </c>
    </row>
    <row r="1912" spans="1:1" ht="15.75" x14ac:dyDescent="0.25">
      <c r="A1912" s="16">
        <v>1873</v>
      </c>
    </row>
    <row r="1913" spans="1:1" ht="15.75" x14ac:dyDescent="0.25">
      <c r="A1913" s="16">
        <v>1874</v>
      </c>
    </row>
    <row r="1914" spans="1:1" ht="15.75" x14ac:dyDescent="0.25">
      <c r="A1914" s="16">
        <v>1875</v>
      </c>
    </row>
    <row r="1915" spans="1:1" ht="15.75" x14ac:dyDescent="0.25">
      <c r="A1915" s="16">
        <v>1876</v>
      </c>
    </row>
    <row r="1916" spans="1:1" ht="15.75" x14ac:dyDescent="0.25">
      <c r="A1916" s="16">
        <v>1877</v>
      </c>
    </row>
    <row r="1917" spans="1:1" ht="15.75" x14ac:dyDescent="0.25">
      <c r="A1917" s="16">
        <v>1878</v>
      </c>
    </row>
    <row r="1918" spans="1:1" ht="15.75" x14ac:dyDescent="0.25">
      <c r="A1918" s="16">
        <v>1879</v>
      </c>
    </row>
    <row r="1919" spans="1:1" ht="15.75" x14ac:dyDescent="0.25">
      <c r="A1919" s="16">
        <v>1880</v>
      </c>
    </row>
    <row r="1920" spans="1:1" ht="15.75" x14ac:dyDescent="0.25">
      <c r="A1920" s="16">
        <v>1881</v>
      </c>
    </row>
    <row r="1921" spans="1:1" ht="15.75" x14ac:dyDescent="0.25">
      <c r="A1921" s="16">
        <v>1882</v>
      </c>
    </row>
    <row r="1922" spans="1:1" ht="15.75" x14ac:dyDescent="0.25">
      <c r="A1922" s="16">
        <v>1883</v>
      </c>
    </row>
    <row r="1923" spans="1:1" ht="15.75" x14ac:dyDescent="0.25">
      <c r="A1923" s="16">
        <v>1884</v>
      </c>
    </row>
    <row r="1924" spans="1:1" ht="15.75" x14ac:dyDescent="0.25">
      <c r="A1924" s="16">
        <v>1885</v>
      </c>
    </row>
    <row r="1925" spans="1:1" ht="15.75" x14ac:dyDescent="0.25">
      <c r="A1925" s="16">
        <v>1886</v>
      </c>
    </row>
    <row r="1926" spans="1:1" ht="15.75" x14ac:dyDescent="0.25">
      <c r="A1926" s="16">
        <v>1887</v>
      </c>
    </row>
    <row r="1927" spans="1:1" ht="15.75" x14ac:dyDescent="0.25">
      <c r="A1927" s="16">
        <v>1888</v>
      </c>
    </row>
    <row r="1928" spans="1:1" ht="15.75" x14ac:dyDescent="0.25">
      <c r="A1928" s="16">
        <v>1889</v>
      </c>
    </row>
    <row r="1929" spans="1:1" ht="15.75" x14ac:dyDescent="0.25">
      <c r="A1929" s="16">
        <v>1890</v>
      </c>
    </row>
    <row r="1930" spans="1:1" ht="15.75" x14ac:dyDescent="0.25">
      <c r="A1930" s="16">
        <v>1891</v>
      </c>
    </row>
    <row r="1931" spans="1:1" ht="15.75" x14ac:dyDescent="0.25">
      <c r="A1931" s="16">
        <v>1892</v>
      </c>
    </row>
    <row r="1932" spans="1:1" ht="15.75" x14ac:dyDescent="0.25">
      <c r="A1932" s="16">
        <v>1893</v>
      </c>
    </row>
    <row r="1933" spans="1:1" ht="15.75" x14ac:dyDescent="0.25">
      <c r="A1933" s="16">
        <v>1894</v>
      </c>
    </row>
    <row r="1934" spans="1:1" ht="15.75" x14ac:dyDescent="0.25">
      <c r="A1934" s="16">
        <v>1895</v>
      </c>
    </row>
    <row r="1935" spans="1:1" ht="15.75" x14ac:dyDescent="0.25">
      <c r="A1935" s="16">
        <v>1896</v>
      </c>
    </row>
    <row r="1936" spans="1:1" ht="15.75" x14ac:dyDescent="0.25">
      <c r="A1936" s="16">
        <v>1897</v>
      </c>
    </row>
    <row r="1937" spans="1:1" ht="15.75" x14ac:dyDescent="0.25">
      <c r="A1937" s="16">
        <v>1898</v>
      </c>
    </row>
    <row r="1938" spans="1:1" ht="15.75" x14ac:dyDescent="0.25">
      <c r="A1938" s="16">
        <v>1899</v>
      </c>
    </row>
    <row r="1939" spans="1:1" ht="15.75" x14ac:dyDescent="0.25">
      <c r="A1939" s="16">
        <v>1900</v>
      </c>
    </row>
    <row r="1940" spans="1:1" ht="15.75" x14ac:dyDescent="0.25">
      <c r="A1940" s="16">
        <v>1901</v>
      </c>
    </row>
    <row r="1941" spans="1:1" ht="15.75" x14ac:dyDescent="0.25">
      <c r="A1941" s="16">
        <v>1902</v>
      </c>
    </row>
    <row r="1942" spans="1:1" ht="15.75" x14ac:dyDescent="0.25">
      <c r="A1942" s="16">
        <v>1903</v>
      </c>
    </row>
    <row r="1943" spans="1:1" x14ac:dyDescent="0.25">
      <c r="A1943"/>
    </row>
    <row r="1944" spans="1:1" ht="15.75" x14ac:dyDescent="0.25">
      <c r="A1944" s="16">
        <v>1904</v>
      </c>
    </row>
    <row r="1945" spans="1:1" ht="15.75" x14ac:dyDescent="0.25">
      <c r="A1945" s="16">
        <v>1905</v>
      </c>
    </row>
    <row r="1946" spans="1:1" ht="15.75" x14ac:dyDescent="0.25">
      <c r="A1946" s="16">
        <v>1906</v>
      </c>
    </row>
    <row r="1947" spans="1:1" ht="15.75" x14ac:dyDescent="0.25">
      <c r="A1947" s="16">
        <v>1907</v>
      </c>
    </row>
    <row r="1948" spans="1:1" ht="15.75" x14ac:dyDescent="0.25">
      <c r="A1948" s="16">
        <v>1908</v>
      </c>
    </row>
    <row r="1949" spans="1:1" ht="15.75" x14ac:dyDescent="0.25">
      <c r="A1949" s="16">
        <v>1909</v>
      </c>
    </row>
    <row r="1950" spans="1:1" ht="15.75" x14ac:dyDescent="0.25">
      <c r="A1950" s="16">
        <v>1910</v>
      </c>
    </row>
    <row r="1951" spans="1:1" ht="15.75" x14ac:dyDescent="0.25">
      <c r="A1951" s="16">
        <v>1911</v>
      </c>
    </row>
    <row r="1952" spans="1:1" ht="15.75" x14ac:dyDescent="0.25">
      <c r="A1952" s="16">
        <v>1912</v>
      </c>
    </row>
    <row r="1953" spans="1:1" ht="15.75" x14ac:dyDescent="0.25">
      <c r="A1953" s="16">
        <v>1913</v>
      </c>
    </row>
    <row r="1954" spans="1:1" ht="15.75" x14ac:dyDescent="0.25">
      <c r="A1954" s="16">
        <v>1914</v>
      </c>
    </row>
    <row r="1955" spans="1:1" ht="15.75" x14ac:dyDescent="0.25">
      <c r="A1955" s="16">
        <v>1915</v>
      </c>
    </row>
    <row r="1956" spans="1:1" ht="15.75" x14ac:dyDescent="0.25">
      <c r="A1956" s="16">
        <v>1916</v>
      </c>
    </row>
    <row r="1957" spans="1:1" ht="15.75" x14ac:dyDescent="0.25">
      <c r="A1957" s="16">
        <v>1917</v>
      </c>
    </row>
    <row r="1958" spans="1:1" x14ac:dyDescent="0.25">
      <c r="A1958"/>
    </row>
    <row r="1959" spans="1:1" ht="15.75" x14ac:dyDescent="0.25">
      <c r="A1959" s="16">
        <v>1918</v>
      </c>
    </row>
    <row r="1960" spans="1:1" ht="15.75" x14ac:dyDescent="0.25">
      <c r="A1960" s="16">
        <v>1919</v>
      </c>
    </row>
    <row r="1961" spans="1:1" ht="15.75" x14ac:dyDescent="0.25">
      <c r="A1961" s="16">
        <v>1920</v>
      </c>
    </row>
    <row r="1962" spans="1:1" ht="15.75" x14ac:dyDescent="0.25">
      <c r="A1962" s="16">
        <v>1921</v>
      </c>
    </row>
    <row r="1963" spans="1:1" ht="15.75" x14ac:dyDescent="0.25">
      <c r="A1963" s="16">
        <v>1922</v>
      </c>
    </row>
    <row r="1964" spans="1:1" ht="15.75" x14ac:dyDescent="0.25">
      <c r="A1964" s="16">
        <v>1923</v>
      </c>
    </row>
    <row r="1965" spans="1:1" ht="15.75" x14ac:dyDescent="0.25">
      <c r="A1965" s="16">
        <v>1924</v>
      </c>
    </row>
    <row r="1966" spans="1:1" ht="15.75" x14ac:dyDescent="0.25">
      <c r="A1966" s="16">
        <v>1925</v>
      </c>
    </row>
    <row r="1967" spans="1:1" ht="15.75" x14ac:dyDescent="0.25">
      <c r="A1967" s="16">
        <v>1926</v>
      </c>
    </row>
    <row r="1968" spans="1:1" ht="15.75" x14ac:dyDescent="0.25">
      <c r="A1968" s="16">
        <v>1927</v>
      </c>
    </row>
    <row r="1969" spans="1:1" ht="15.75" x14ac:dyDescent="0.25">
      <c r="A1969" s="16">
        <v>1928</v>
      </c>
    </row>
    <row r="1970" spans="1:1" ht="15.75" x14ac:dyDescent="0.25">
      <c r="A1970" s="16">
        <v>1929</v>
      </c>
    </row>
    <row r="1971" spans="1:1" ht="15.75" x14ac:dyDescent="0.25">
      <c r="A1971" s="16">
        <v>1930</v>
      </c>
    </row>
    <row r="1972" spans="1:1" ht="15.75" x14ac:dyDescent="0.25">
      <c r="A1972" s="16">
        <v>1931</v>
      </c>
    </row>
    <row r="1973" spans="1:1" ht="15.75" x14ac:dyDescent="0.25">
      <c r="A1973" s="16">
        <v>1932</v>
      </c>
    </row>
    <row r="1974" spans="1:1" ht="15.75" x14ac:dyDescent="0.25">
      <c r="A1974" s="16">
        <v>1933</v>
      </c>
    </row>
    <row r="1975" spans="1:1" ht="15.75" x14ac:dyDescent="0.25">
      <c r="A1975" s="16">
        <v>1934</v>
      </c>
    </row>
    <row r="1976" spans="1:1" ht="15.75" x14ac:dyDescent="0.25">
      <c r="A1976" s="16">
        <v>1935</v>
      </c>
    </row>
    <row r="1977" spans="1:1" ht="15.75" x14ac:dyDescent="0.25">
      <c r="A1977" s="16">
        <v>1936</v>
      </c>
    </row>
    <row r="1978" spans="1:1" ht="15.75" x14ac:dyDescent="0.25">
      <c r="A1978" s="16">
        <v>1937</v>
      </c>
    </row>
    <row r="1979" spans="1:1" ht="15.75" x14ac:dyDescent="0.25">
      <c r="A1979" s="16">
        <v>1938</v>
      </c>
    </row>
    <row r="1980" spans="1:1" ht="15.75" x14ac:dyDescent="0.25">
      <c r="A1980" s="16">
        <v>1939</v>
      </c>
    </row>
    <row r="1981" spans="1:1" ht="15.75" x14ac:dyDescent="0.25">
      <c r="A1981" s="16">
        <v>1940</v>
      </c>
    </row>
    <row r="1982" spans="1:1" ht="15.75" x14ac:dyDescent="0.25">
      <c r="A1982" s="16">
        <v>1941</v>
      </c>
    </row>
    <row r="1983" spans="1:1" ht="15.75" x14ac:dyDescent="0.25">
      <c r="A1983" s="16">
        <v>1942</v>
      </c>
    </row>
    <row r="1984" spans="1:1" ht="15.75" x14ac:dyDescent="0.25">
      <c r="A1984" s="16">
        <v>1943</v>
      </c>
    </row>
    <row r="1985" spans="1:1" ht="15.75" x14ac:dyDescent="0.25">
      <c r="A1985" s="16">
        <v>1944</v>
      </c>
    </row>
    <row r="1986" spans="1:1" ht="15.75" x14ac:dyDescent="0.25">
      <c r="A1986" s="16">
        <v>1945</v>
      </c>
    </row>
    <row r="1987" spans="1:1" ht="15.75" x14ac:dyDescent="0.25">
      <c r="A1987" s="16">
        <v>1946</v>
      </c>
    </row>
    <row r="1988" spans="1:1" ht="15.75" x14ac:dyDescent="0.25">
      <c r="A1988" s="16">
        <v>1947</v>
      </c>
    </row>
    <row r="1989" spans="1:1" ht="15.75" x14ac:dyDescent="0.25">
      <c r="A1989" s="16">
        <v>1948</v>
      </c>
    </row>
    <row r="1990" spans="1:1" ht="15.75" x14ac:dyDescent="0.25">
      <c r="A1990" s="16">
        <v>1949</v>
      </c>
    </row>
    <row r="1991" spans="1:1" ht="15.75" x14ac:dyDescent="0.25">
      <c r="A1991" s="16">
        <v>1950</v>
      </c>
    </row>
    <row r="1992" spans="1:1" ht="15.75" x14ac:dyDescent="0.25">
      <c r="A1992" s="16">
        <v>1951</v>
      </c>
    </row>
    <row r="1993" spans="1:1" ht="15.75" x14ac:dyDescent="0.25">
      <c r="A1993" s="16">
        <v>1952</v>
      </c>
    </row>
    <row r="1994" spans="1:1" ht="15.75" x14ac:dyDescent="0.25">
      <c r="A1994" s="16">
        <v>1953</v>
      </c>
    </row>
    <row r="1995" spans="1:1" ht="15.75" x14ac:dyDescent="0.25">
      <c r="A1995" s="16">
        <v>1954</v>
      </c>
    </row>
    <row r="1996" spans="1:1" ht="15.75" x14ac:dyDescent="0.25">
      <c r="A1996" s="16">
        <v>1955</v>
      </c>
    </row>
    <row r="1997" spans="1:1" ht="15.75" x14ac:dyDescent="0.25">
      <c r="A1997" s="16">
        <v>1956</v>
      </c>
    </row>
    <row r="1998" spans="1:1" ht="15.75" x14ac:dyDescent="0.25">
      <c r="A1998" s="16">
        <v>1957</v>
      </c>
    </row>
    <row r="1999" spans="1:1" ht="15.75" x14ac:dyDescent="0.25">
      <c r="A1999" s="16">
        <v>1958</v>
      </c>
    </row>
    <row r="2000" spans="1:1" ht="15.75" x14ac:dyDescent="0.25">
      <c r="A2000" s="16">
        <v>1959</v>
      </c>
    </row>
    <row r="2001" spans="1:1" ht="15.75" x14ac:dyDescent="0.25">
      <c r="A2001" s="16">
        <v>1960</v>
      </c>
    </row>
    <row r="2002" spans="1:1" ht="15.75" x14ac:dyDescent="0.25">
      <c r="A2002" s="16">
        <v>1961</v>
      </c>
    </row>
    <row r="2003" spans="1:1" ht="15.75" x14ac:dyDescent="0.25">
      <c r="A2003" s="16">
        <v>1962</v>
      </c>
    </row>
    <row r="2004" spans="1:1" ht="15.75" x14ac:dyDescent="0.25">
      <c r="A2004" s="16">
        <v>1963</v>
      </c>
    </row>
    <row r="2005" spans="1:1" ht="15.75" x14ac:dyDescent="0.25">
      <c r="A2005" s="16">
        <v>1964</v>
      </c>
    </row>
    <row r="2006" spans="1:1" ht="15.75" x14ac:dyDescent="0.25">
      <c r="A2006" s="16">
        <v>1965</v>
      </c>
    </row>
    <row r="2007" spans="1:1" ht="15.75" x14ac:dyDescent="0.25">
      <c r="A2007" s="16">
        <v>1966</v>
      </c>
    </row>
    <row r="2008" spans="1:1" ht="15.75" x14ac:dyDescent="0.25">
      <c r="A2008" s="16">
        <v>1967</v>
      </c>
    </row>
    <row r="2009" spans="1:1" ht="15.75" x14ac:dyDescent="0.25">
      <c r="A2009" s="16">
        <v>1968</v>
      </c>
    </row>
    <row r="2010" spans="1:1" ht="15.75" x14ac:dyDescent="0.25">
      <c r="A2010" s="16">
        <v>1969</v>
      </c>
    </row>
    <row r="2011" spans="1:1" ht="15.75" x14ac:dyDescent="0.25">
      <c r="A2011" s="16">
        <v>1970</v>
      </c>
    </row>
    <row r="2012" spans="1:1" ht="15.75" x14ac:dyDescent="0.25">
      <c r="A2012" s="16">
        <v>1971</v>
      </c>
    </row>
    <row r="2013" spans="1:1" ht="15.75" x14ac:dyDescent="0.25">
      <c r="A2013" s="16">
        <v>1972</v>
      </c>
    </row>
    <row r="2014" spans="1:1" ht="15.75" x14ac:dyDescent="0.25">
      <c r="A2014" s="16">
        <v>1973</v>
      </c>
    </row>
    <row r="2015" spans="1:1" ht="15.75" x14ac:dyDescent="0.25">
      <c r="A2015" s="16">
        <v>1974</v>
      </c>
    </row>
    <row r="2016" spans="1:1" ht="15.75" x14ac:dyDescent="0.25">
      <c r="A2016" s="16">
        <v>1975</v>
      </c>
    </row>
    <row r="2017" spans="1:1" ht="15.75" x14ac:dyDescent="0.25">
      <c r="A2017" s="16">
        <v>1976</v>
      </c>
    </row>
    <row r="2018" spans="1:1" ht="15.75" x14ac:dyDescent="0.25">
      <c r="A2018" s="16">
        <v>1977</v>
      </c>
    </row>
    <row r="2019" spans="1:1" ht="15.75" x14ac:dyDescent="0.25">
      <c r="A2019" s="16">
        <v>1978</v>
      </c>
    </row>
    <row r="2020" spans="1:1" x14ac:dyDescent="0.25">
      <c r="A2020"/>
    </row>
    <row r="2021" spans="1:1" ht="15.75" x14ac:dyDescent="0.25">
      <c r="A2021" s="16">
        <v>1979</v>
      </c>
    </row>
    <row r="2022" spans="1:1" ht="15.75" x14ac:dyDescent="0.25">
      <c r="A2022" s="20">
        <v>1980</v>
      </c>
    </row>
    <row r="2023" spans="1:1" ht="15.75" x14ac:dyDescent="0.25">
      <c r="A2023" s="16">
        <v>1981</v>
      </c>
    </row>
    <row r="2024" spans="1:1" ht="15.75" x14ac:dyDescent="0.25">
      <c r="A2024" s="16">
        <v>1982</v>
      </c>
    </row>
    <row r="2025" spans="1:1" ht="15.75" x14ac:dyDescent="0.25">
      <c r="A2025" s="20">
        <v>1983</v>
      </c>
    </row>
    <row r="2026" spans="1:1" ht="15.75" x14ac:dyDescent="0.25">
      <c r="A2026" s="16">
        <v>1984</v>
      </c>
    </row>
    <row r="2027" spans="1:1" ht="15.75" x14ac:dyDescent="0.25">
      <c r="A2027" s="16">
        <v>1985</v>
      </c>
    </row>
    <row r="2028" spans="1:1" ht="15.75" x14ac:dyDescent="0.25">
      <c r="A2028" s="20">
        <v>1986</v>
      </c>
    </row>
    <row r="2029" spans="1:1" ht="15.75" x14ac:dyDescent="0.25">
      <c r="A2029" s="16">
        <v>1987</v>
      </c>
    </row>
    <row r="2030" spans="1:1" ht="15.75" x14ac:dyDescent="0.25">
      <c r="A2030" s="16">
        <v>1988</v>
      </c>
    </row>
    <row r="2031" spans="1:1" ht="15.75" x14ac:dyDescent="0.25">
      <c r="A2031" s="20">
        <v>1989</v>
      </c>
    </row>
    <row r="2032" spans="1:1" ht="15.75" x14ac:dyDescent="0.25">
      <c r="A2032" s="16">
        <v>1990</v>
      </c>
    </row>
    <row r="2033" spans="1:1" ht="15.75" x14ac:dyDescent="0.25">
      <c r="A2033" s="16">
        <v>1991</v>
      </c>
    </row>
    <row r="2034" spans="1:1" ht="15.75" x14ac:dyDescent="0.25">
      <c r="A2034" s="20">
        <v>1992</v>
      </c>
    </row>
    <row r="2035" spans="1:1" x14ac:dyDescent="0.25">
      <c r="A2035"/>
    </row>
    <row r="2036" spans="1:1" ht="15.75" x14ac:dyDescent="0.25">
      <c r="A2036" s="16">
        <v>1993</v>
      </c>
    </row>
    <row r="2037" spans="1:1" ht="15.75" x14ac:dyDescent="0.25">
      <c r="A2037" s="16">
        <v>1994</v>
      </c>
    </row>
    <row r="2038" spans="1:1" ht="15.75" x14ac:dyDescent="0.25">
      <c r="A2038" s="16">
        <v>1995</v>
      </c>
    </row>
    <row r="2039" spans="1:1" ht="15.75" x14ac:dyDescent="0.25">
      <c r="A2039" s="16">
        <v>1996</v>
      </c>
    </row>
    <row r="2040" spans="1:1" ht="15.75" x14ac:dyDescent="0.25">
      <c r="A2040" s="16">
        <v>1997</v>
      </c>
    </row>
    <row r="2041" spans="1:1" ht="15.75" x14ac:dyDescent="0.25">
      <c r="A2041" s="16">
        <v>1998</v>
      </c>
    </row>
    <row r="2042" spans="1:1" ht="15.75" x14ac:dyDescent="0.25">
      <c r="A2042" s="16">
        <v>1999</v>
      </c>
    </row>
    <row r="2043" spans="1:1" ht="15.75" x14ac:dyDescent="0.25">
      <c r="A2043" s="16">
        <v>2000</v>
      </c>
    </row>
    <row r="2044" spans="1:1" ht="15.75" x14ac:dyDescent="0.25">
      <c r="A2044" s="16">
        <v>2001</v>
      </c>
    </row>
    <row r="2045" spans="1:1" ht="15.75" x14ac:dyDescent="0.25">
      <c r="A2045" s="16">
        <v>2002</v>
      </c>
    </row>
    <row r="2046" spans="1:1" ht="15.75" x14ac:dyDescent="0.25">
      <c r="A2046" s="16">
        <v>2003</v>
      </c>
    </row>
    <row r="2047" spans="1:1" ht="15.75" x14ac:dyDescent="0.25">
      <c r="A2047" s="16">
        <v>2004</v>
      </c>
    </row>
    <row r="2048" spans="1:1" ht="15.75" x14ac:dyDescent="0.25">
      <c r="A2048" s="16">
        <v>2005</v>
      </c>
    </row>
    <row r="2049" spans="1:1" x14ac:dyDescent="0.25">
      <c r="A2049"/>
    </row>
    <row r="2050" spans="1:1" ht="15.75" x14ac:dyDescent="0.25">
      <c r="A2050" s="16">
        <v>2006</v>
      </c>
    </row>
    <row r="2051" spans="1:1" ht="15.75" x14ac:dyDescent="0.25">
      <c r="A2051" s="16">
        <v>2007</v>
      </c>
    </row>
    <row r="2052" spans="1:1" ht="15.75" x14ac:dyDescent="0.25">
      <c r="A2052" s="16">
        <v>2008</v>
      </c>
    </row>
    <row r="2053" spans="1:1" ht="15.75" x14ac:dyDescent="0.25">
      <c r="A2053" s="16">
        <v>2009</v>
      </c>
    </row>
    <row r="2054" spans="1:1" ht="15.75" x14ac:dyDescent="0.25">
      <c r="A2054" s="16">
        <v>2010</v>
      </c>
    </row>
    <row r="2055" spans="1:1" ht="15.75" x14ac:dyDescent="0.25">
      <c r="A2055" s="16">
        <v>2011</v>
      </c>
    </row>
    <row r="2056" spans="1:1" ht="15.75" x14ac:dyDescent="0.25">
      <c r="A2056" s="16">
        <v>2012</v>
      </c>
    </row>
    <row r="2057" spans="1:1" ht="15.75" x14ac:dyDescent="0.25">
      <c r="A2057" s="16">
        <v>2013</v>
      </c>
    </row>
    <row r="2058" spans="1:1" ht="15.75" x14ac:dyDescent="0.25">
      <c r="A2058" s="16">
        <v>2014</v>
      </c>
    </row>
    <row r="2059" spans="1:1" ht="15.75" x14ac:dyDescent="0.25">
      <c r="A2059" s="16">
        <v>2015</v>
      </c>
    </row>
    <row r="2060" spans="1:1" ht="15.75" x14ac:dyDescent="0.25">
      <c r="A2060" s="16">
        <v>2016</v>
      </c>
    </row>
    <row r="2061" spans="1:1" ht="15.75" x14ac:dyDescent="0.25">
      <c r="A2061" s="16">
        <v>2017</v>
      </c>
    </row>
    <row r="2062" spans="1:1" ht="15.75" x14ac:dyDescent="0.25">
      <c r="A2062" s="16">
        <v>2018</v>
      </c>
    </row>
    <row r="2063" spans="1:1" ht="15.75" x14ac:dyDescent="0.25">
      <c r="A2063" s="16">
        <v>2019</v>
      </c>
    </row>
    <row r="2064" spans="1:1" ht="15.75" x14ac:dyDescent="0.25">
      <c r="A2064" s="16">
        <v>2020</v>
      </c>
    </row>
    <row r="2065" spans="1:1" ht="15.75" x14ac:dyDescent="0.25">
      <c r="A2065" s="16">
        <v>2021</v>
      </c>
    </row>
    <row r="2066" spans="1:1" ht="15.75" x14ac:dyDescent="0.25">
      <c r="A2066" s="16">
        <v>2022</v>
      </c>
    </row>
    <row r="2067" spans="1:1" ht="15.75" x14ac:dyDescent="0.25">
      <c r="A2067" s="16">
        <v>2023</v>
      </c>
    </row>
    <row r="2068" spans="1:1" x14ac:dyDescent="0.25">
      <c r="A2068"/>
    </row>
    <row r="2069" spans="1:1" ht="15.75" x14ac:dyDescent="0.25">
      <c r="A2069" s="16">
        <v>2024</v>
      </c>
    </row>
    <row r="2070" spans="1:1" ht="15.75" x14ac:dyDescent="0.25">
      <c r="A2070" s="16">
        <v>2025</v>
      </c>
    </row>
    <row r="2071" spans="1:1" ht="15.75" x14ac:dyDescent="0.25">
      <c r="A2071" s="16">
        <v>2026</v>
      </c>
    </row>
    <row r="2072" spans="1:1" x14ac:dyDescent="0.25">
      <c r="A2072"/>
    </row>
    <row r="2073" spans="1:1" ht="15.75" x14ac:dyDescent="0.25">
      <c r="A2073" s="16">
        <v>2027</v>
      </c>
    </row>
    <row r="2074" spans="1:1" x14ac:dyDescent="0.25">
      <c r="A2074"/>
    </row>
    <row r="2075" spans="1:1" ht="15.75" x14ac:dyDescent="0.25">
      <c r="A2075" s="16">
        <v>2028</v>
      </c>
    </row>
    <row r="2076" spans="1:1" ht="15.75" x14ac:dyDescent="0.25">
      <c r="A2076" s="16">
        <v>2029</v>
      </c>
    </row>
    <row r="2077" spans="1:1" ht="15.75" x14ac:dyDescent="0.25">
      <c r="A2077" s="16">
        <v>2030</v>
      </c>
    </row>
    <row r="2078" spans="1:1" ht="15.75" x14ac:dyDescent="0.25">
      <c r="A2078" s="16">
        <v>2031</v>
      </c>
    </row>
    <row r="2079" spans="1:1" ht="15.75" x14ac:dyDescent="0.25">
      <c r="A2079" s="16">
        <v>2032</v>
      </c>
    </row>
    <row r="2080" spans="1:1" ht="15.75" x14ac:dyDescent="0.25">
      <c r="A2080" s="16">
        <v>2033</v>
      </c>
    </row>
    <row r="2081" spans="1:1" ht="15.75" x14ac:dyDescent="0.25">
      <c r="A2081" s="16">
        <v>2034</v>
      </c>
    </row>
    <row r="2082" spans="1:1" ht="15.75" x14ac:dyDescent="0.25">
      <c r="A2082" s="16">
        <v>2035</v>
      </c>
    </row>
    <row r="2083" spans="1:1" ht="15.75" x14ac:dyDescent="0.25">
      <c r="A2083" s="16">
        <v>2036</v>
      </c>
    </row>
    <row r="2084" spans="1:1" ht="15.75" x14ac:dyDescent="0.25">
      <c r="A2084" s="16">
        <v>2037</v>
      </c>
    </row>
    <row r="2085" spans="1:1" ht="15.75" x14ac:dyDescent="0.25">
      <c r="A2085" s="16">
        <v>2038</v>
      </c>
    </row>
    <row r="2086" spans="1:1" ht="15.75" x14ac:dyDescent="0.25">
      <c r="A2086" s="16">
        <v>2039</v>
      </c>
    </row>
    <row r="2087" spans="1:1" ht="15.75" x14ac:dyDescent="0.25">
      <c r="A2087" s="16">
        <v>2040</v>
      </c>
    </row>
    <row r="2088" spans="1:1" ht="15.75" x14ac:dyDescent="0.25">
      <c r="A2088" s="16">
        <v>2041</v>
      </c>
    </row>
    <row r="2089" spans="1:1" ht="15.75" x14ac:dyDescent="0.25">
      <c r="A2089" s="16">
        <v>2042</v>
      </c>
    </row>
    <row r="2090" spans="1:1" ht="15.75" x14ac:dyDescent="0.25">
      <c r="A2090" s="16">
        <v>2043</v>
      </c>
    </row>
    <row r="2091" spans="1:1" ht="15.75" x14ac:dyDescent="0.25">
      <c r="A2091" s="16">
        <v>2044</v>
      </c>
    </row>
    <row r="2092" spans="1:1" ht="15.75" x14ac:dyDescent="0.25">
      <c r="A2092" s="16">
        <v>2045</v>
      </c>
    </row>
    <row r="2093" spans="1:1" ht="15.75" x14ac:dyDescent="0.25">
      <c r="A2093" s="16">
        <v>2046</v>
      </c>
    </row>
    <row r="2094" spans="1:1" ht="15.75" x14ac:dyDescent="0.25">
      <c r="A2094" s="16">
        <v>2047</v>
      </c>
    </row>
    <row r="2095" spans="1:1" ht="15.75" x14ac:dyDescent="0.25">
      <c r="A2095" s="16">
        <v>2048</v>
      </c>
    </row>
    <row r="2096" spans="1:1" ht="15.75" x14ac:dyDescent="0.25">
      <c r="A2096" s="16">
        <v>2049</v>
      </c>
    </row>
    <row r="2097" spans="1:1" ht="15.75" x14ac:dyDescent="0.25">
      <c r="A2097" s="16">
        <v>2050</v>
      </c>
    </row>
    <row r="2098" spans="1:1" ht="15.75" x14ac:dyDescent="0.25">
      <c r="A2098" s="16">
        <v>2051</v>
      </c>
    </row>
    <row r="2099" spans="1:1" ht="15.75" x14ac:dyDescent="0.25">
      <c r="A2099" s="16">
        <v>2052</v>
      </c>
    </row>
    <row r="2100" spans="1:1" ht="15.75" x14ac:dyDescent="0.25">
      <c r="A2100" s="16">
        <v>2053</v>
      </c>
    </row>
    <row r="2101" spans="1:1" ht="15.75" x14ac:dyDescent="0.25">
      <c r="A2101" s="16">
        <v>2054</v>
      </c>
    </row>
    <row r="2102" spans="1:1" ht="15.75" x14ac:dyDescent="0.25">
      <c r="A2102" s="16">
        <v>2055</v>
      </c>
    </row>
    <row r="2103" spans="1:1" ht="15.75" x14ac:dyDescent="0.25">
      <c r="A2103" s="16">
        <v>2056</v>
      </c>
    </row>
    <row r="2104" spans="1:1" ht="15.75" x14ac:dyDescent="0.25">
      <c r="A2104" s="16">
        <v>2057</v>
      </c>
    </row>
    <row r="2105" spans="1:1" x14ac:dyDescent="0.25">
      <c r="A2105"/>
    </row>
    <row r="2106" spans="1:1" ht="15.75" x14ac:dyDescent="0.25">
      <c r="A2106" s="16">
        <v>2058</v>
      </c>
    </row>
    <row r="2107" spans="1:1" ht="15.75" x14ac:dyDescent="0.25">
      <c r="A2107" s="16">
        <v>2059</v>
      </c>
    </row>
    <row r="2108" spans="1:1" ht="15.75" x14ac:dyDescent="0.25">
      <c r="A2108" s="16">
        <v>2060</v>
      </c>
    </row>
    <row r="2109" spans="1:1" ht="15.75" x14ac:dyDescent="0.25">
      <c r="A2109" s="16">
        <v>2061</v>
      </c>
    </row>
    <row r="2110" spans="1:1" ht="15.75" x14ac:dyDescent="0.25">
      <c r="A2110" s="16">
        <v>2062</v>
      </c>
    </row>
    <row r="2111" spans="1:1" ht="15.75" x14ac:dyDescent="0.25">
      <c r="A2111" s="16">
        <v>2063</v>
      </c>
    </row>
    <row r="2112" spans="1:1" ht="15.75" x14ac:dyDescent="0.25">
      <c r="A2112" s="16">
        <v>2064</v>
      </c>
    </row>
    <row r="2113" spans="1:1" x14ac:dyDescent="0.25">
      <c r="A2113"/>
    </row>
    <row r="2114" spans="1:1" ht="15.75" x14ac:dyDescent="0.25">
      <c r="A2114" s="16">
        <v>2065</v>
      </c>
    </row>
    <row r="2115" spans="1:1" ht="15.75" x14ac:dyDescent="0.25">
      <c r="A2115" s="16">
        <v>2066</v>
      </c>
    </row>
    <row r="2116" spans="1:1" ht="15.75" x14ac:dyDescent="0.25">
      <c r="A2116" s="16">
        <v>2067</v>
      </c>
    </row>
    <row r="2117" spans="1:1" ht="15.75" x14ac:dyDescent="0.25">
      <c r="A2117" s="16">
        <v>2068</v>
      </c>
    </row>
    <row r="2118" spans="1:1" ht="15.75" x14ac:dyDescent="0.25">
      <c r="A2118" s="16">
        <v>2069</v>
      </c>
    </row>
    <row r="2119" spans="1:1" ht="15.75" x14ac:dyDescent="0.25">
      <c r="A2119" s="16">
        <v>2070</v>
      </c>
    </row>
    <row r="2120" spans="1:1" ht="15.75" x14ac:dyDescent="0.25">
      <c r="A2120" s="16">
        <v>2071</v>
      </c>
    </row>
    <row r="2121" spans="1:1" ht="15.75" x14ac:dyDescent="0.25">
      <c r="A2121" s="16">
        <v>2072</v>
      </c>
    </row>
    <row r="2122" spans="1:1" ht="15.75" x14ac:dyDescent="0.25">
      <c r="A2122" s="16">
        <v>2073</v>
      </c>
    </row>
    <row r="2123" spans="1:1" ht="15.75" x14ac:dyDescent="0.25">
      <c r="A2123" s="16">
        <v>2074</v>
      </c>
    </row>
    <row r="2124" spans="1:1" x14ac:dyDescent="0.25">
      <c r="A2124"/>
    </row>
    <row r="2125" spans="1:1" ht="15.75" x14ac:dyDescent="0.25">
      <c r="A2125" s="16">
        <v>2075</v>
      </c>
    </row>
    <row r="2126" spans="1:1" ht="15.75" x14ac:dyDescent="0.25">
      <c r="A2126" s="16">
        <v>2076</v>
      </c>
    </row>
    <row r="2127" spans="1:1" ht="15.75" x14ac:dyDescent="0.25">
      <c r="A2127" s="16">
        <v>2077</v>
      </c>
    </row>
    <row r="2128" spans="1:1" ht="15.75" x14ac:dyDescent="0.25">
      <c r="A2128" s="16">
        <v>2078</v>
      </c>
    </row>
    <row r="2129" spans="1:1" ht="15.75" x14ac:dyDescent="0.25">
      <c r="A2129" s="16">
        <v>2079</v>
      </c>
    </row>
    <row r="2130" spans="1:1" ht="15.75" x14ac:dyDescent="0.25">
      <c r="A2130" s="16">
        <v>2080</v>
      </c>
    </row>
    <row r="2131" spans="1:1" ht="15.75" x14ac:dyDescent="0.25">
      <c r="A2131" s="16">
        <v>2081</v>
      </c>
    </row>
    <row r="2132" spans="1:1" ht="15.75" x14ac:dyDescent="0.25">
      <c r="A2132" s="16">
        <v>2082</v>
      </c>
    </row>
    <row r="2133" spans="1:1" ht="15.75" x14ac:dyDescent="0.25">
      <c r="A2133" s="16">
        <v>2083</v>
      </c>
    </row>
    <row r="2134" spans="1:1" ht="15.75" x14ac:dyDescent="0.25">
      <c r="A2134" s="16">
        <v>2084</v>
      </c>
    </row>
    <row r="2135" spans="1:1" ht="15.75" x14ac:dyDescent="0.25">
      <c r="A2135" s="16">
        <v>2085</v>
      </c>
    </row>
    <row r="2136" spans="1:1" ht="15.75" x14ac:dyDescent="0.25">
      <c r="A2136" s="16">
        <v>2086</v>
      </c>
    </row>
    <row r="2137" spans="1:1" ht="15.75" x14ac:dyDescent="0.25">
      <c r="A2137" s="16">
        <v>2087</v>
      </c>
    </row>
    <row r="2138" spans="1:1" ht="15.75" x14ac:dyDescent="0.25">
      <c r="A2138" s="16">
        <v>2088</v>
      </c>
    </row>
    <row r="2139" spans="1:1" ht="15.75" x14ac:dyDescent="0.25">
      <c r="A2139" s="16">
        <v>2089</v>
      </c>
    </row>
    <row r="2140" spans="1:1" ht="15.75" x14ac:dyDescent="0.25">
      <c r="A2140" s="16">
        <v>2090</v>
      </c>
    </row>
    <row r="2141" spans="1:1" ht="15.75" x14ac:dyDescent="0.25">
      <c r="A2141" s="16">
        <v>2091</v>
      </c>
    </row>
    <row r="2142" spans="1:1" ht="15.75" x14ac:dyDescent="0.25">
      <c r="A2142" s="16">
        <v>2092</v>
      </c>
    </row>
    <row r="2143" spans="1:1" ht="15.75" x14ac:dyDescent="0.25">
      <c r="A2143" s="16">
        <v>2093</v>
      </c>
    </row>
    <row r="2144" spans="1:1" ht="15.75" x14ac:dyDescent="0.25">
      <c r="A2144" s="16">
        <v>2094</v>
      </c>
    </row>
    <row r="2145" spans="1:1" ht="15.75" x14ac:dyDescent="0.25">
      <c r="A2145" s="16">
        <v>2095</v>
      </c>
    </row>
    <row r="2146" spans="1:1" ht="15.75" x14ac:dyDescent="0.25">
      <c r="A2146" s="16">
        <v>2096</v>
      </c>
    </row>
    <row r="2147" spans="1:1" ht="15.75" x14ac:dyDescent="0.25">
      <c r="A2147" s="16">
        <v>2097</v>
      </c>
    </row>
    <row r="2148" spans="1:1" ht="15.75" x14ac:dyDescent="0.25">
      <c r="A2148" s="16">
        <v>2098</v>
      </c>
    </row>
    <row r="2149" spans="1:1" ht="15.75" x14ac:dyDescent="0.25">
      <c r="A2149" s="16">
        <v>2099</v>
      </c>
    </row>
    <row r="2150" spans="1:1" ht="15.75" x14ac:dyDescent="0.25">
      <c r="A2150" s="16">
        <v>2100</v>
      </c>
    </row>
    <row r="2151" spans="1:1" ht="15.75" x14ac:dyDescent="0.25">
      <c r="A2151" s="16">
        <v>2101</v>
      </c>
    </row>
    <row r="2152" spans="1:1" ht="15.75" x14ac:dyDescent="0.25">
      <c r="A2152" s="16">
        <v>2102</v>
      </c>
    </row>
    <row r="2153" spans="1:1" ht="15.75" x14ac:dyDescent="0.25">
      <c r="A2153" s="16">
        <v>2103</v>
      </c>
    </row>
    <row r="2154" spans="1:1" ht="15.75" x14ac:dyDescent="0.25">
      <c r="A2154" s="16">
        <v>2104</v>
      </c>
    </row>
    <row r="2155" spans="1:1" ht="15.75" x14ac:dyDescent="0.25">
      <c r="A2155" s="16">
        <v>2105</v>
      </c>
    </row>
    <row r="2156" spans="1:1" ht="15.75" x14ac:dyDescent="0.25">
      <c r="A2156" s="16">
        <v>2106</v>
      </c>
    </row>
    <row r="2157" spans="1:1" ht="15.75" x14ac:dyDescent="0.25">
      <c r="A2157" s="16">
        <v>2107</v>
      </c>
    </row>
    <row r="2158" spans="1:1" ht="15.75" x14ac:dyDescent="0.25">
      <c r="A2158" s="16">
        <v>2108</v>
      </c>
    </row>
    <row r="2159" spans="1:1" ht="15.75" x14ac:dyDescent="0.25">
      <c r="A2159" s="16">
        <v>2109</v>
      </c>
    </row>
    <row r="2160" spans="1:1" x14ac:dyDescent="0.25">
      <c r="A2160"/>
    </row>
    <row r="2161" spans="1:1" ht="15.75" x14ac:dyDescent="0.25">
      <c r="A2161" s="16">
        <v>2110</v>
      </c>
    </row>
    <row r="2162" spans="1:1" ht="15.75" x14ac:dyDescent="0.25">
      <c r="A2162" s="16">
        <v>2111</v>
      </c>
    </row>
    <row r="2163" spans="1:1" ht="15.75" x14ac:dyDescent="0.25">
      <c r="A2163" s="16">
        <v>2112</v>
      </c>
    </row>
    <row r="2164" spans="1:1" ht="15.75" x14ac:dyDescent="0.25">
      <c r="A2164" s="16">
        <v>2113</v>
      </c>
    </row>
    <row r="2165" spans="1:1" ht="15.75" x14ac:dyDescent="0.25">
      <c r="A2165" s="16">
        <v>2114</v>
      </c>
    </row>
    <row r="2166" spans="1:1" ht="15.75" x14ac:dyDescent="0.25">
      <c r="A2166" s="16">
        <v>2115</v>
      </c>
    </row>
    <row r="2167" spans="1:1" ht="15.75" x14ac:dyDescent="0.25">
      <c r="A2167" s="16">
        <v>2116</v>
      </c>
    </row>
    <row r="2168" spans="1:1" ht="15.75" x14ac:dyDescent="0.25">
      <c r="A2168" s="16">
        <v>2117</v>
      </c>
    </row>
    <row r="2169" spans="1:1" ht="15.75" x14ac:dyDescent="0.25">
      <c r="A2169" s="16">
        <v>2118</v>
      </c>
    </row>
    <row r="2170" spans="1:1" ht="15.75" x14ac:dyDescent="0.25">
      <c r="A2170" s="16">
        <v>2119</v>
      </c>
    </row>
    <row r="2171" spans="1:1" ht="15.75" x14ac:dyDescent="0.25">
      <c r="A2171" s="16">
        <v>2120</v>
      </c>
    </row>
    <row r="2172" spans="1:1" ht="15.75" x14ac:dyDescent="0.25">
      <c r="A2172" s="16">
        <v>2121</v>
      </c>
    </row>
    <row r="2173" spans="1:1" ht="15.75" x14ac:dyDescent="0.25">
      <c r="A2173" s="16">
        <v>2122</v>
      </c>
    </row>
    <row r="2174" spans="1:1" ht="15.75" x14ac:dyDescent="0.25">
      <c r="A2174" s="16">
        <v>2123</v>
      </c>
    </row>
    <row r="2175" spans="1:1" ht="15.75" x14ac:dyDescent="0.25">
      <c r="A2175" s="16">
        <v>2124</v>
      </c>
    </row>
    <row r="2176" spans="1:1" ht="15.75" x14ac:dyDescent="0.25">
      <c r="A2176" s="16">
        <v>2125</v>
      </c>
    </row>
    <row r="2177" spans="1:1" ht="15.75" x14ac:dyDescent="0.25">
      <c r="A2177" s="16">
        <v>2126</v>
      </c>
    </row>
    <row r="2178" spans="1:1" ht="15.75" x14ac:dyDescent="0.25">
      <c r="A2178" s="16">
        <v>2127</v>
      </c>
    </row>
    <row r="2179" spans="1:1" ht="15.75" x14ac:dyDescent="0.25">
      <c r="A2179" s="16">
        <v>2128</v>
      </c>
    </row>
    <row r="2180" spans="1:1" ht="15.75" x14ac:dyDescent="0.25">
      <c r="A2180" s="16">
        <v>2129</v>
      </c>
    </row>
    <row r="2181" spans="1:1" ht="15.75" x14ac:dyDescent="0.25">
      <c r="A2181" s="16">
        <v>2130</v>
      </c>
    </row>
    <row r="2182" spans="1:1" ht="15.75" x14ac:dyDescent="0.25">
      <c r="A2182" s="16">
        <v>2131</v>
      </c>
    </row>
    <row r="2183" spans="1:1" ht="15.75" x14ac:dyDescent="0.25">
      <c r="A2183" s="16">
        <v>2132</v>
      </c>
    </row>
    <row r="2184" spans="1:1" ht="15.75" x14ac:dyDescent="0.25">
      <c r="A2184" s="16">
        <v>2133</v>
      </c>
    </row>
    <row r="2185" spans="1:1" ht="15.75" x14ac:dyDescent="0.25">
      <c r="A2185" s="16">
        <v>2134</v>
      </c>
    </row>
    <row r="2186" spans="1:1" ht="15.75" x14ac:dyDescent="0.25">
      <c r="A2186" s="16">
        <v>2135</v>
      </c>
    </row>
    <row r="2187" spans="1:1" ht="15.75" x14ac:dyDescent="0.25">
      <c r="A2187" s="16">
        <v>2136</v>
      </c>
    </row>
    <row r="2188" spans="1:1" ht="15.75" x14ac:dyDescent="0.25">
      <c r="A2188" s="16">
        <v>2137</v>
      </c>
    </row>
    <row r="2189" spans="1:1" ht="15.75" x14ac:dyDescent="0.25">
      <c r="A2189" s="16">
        <v>2138</v>
      </c>
    </row>
    <row r="2190" spans="1:1" ht="15.75" x14ac:dyDescent="0.25">
      <c r="A2190" s="16">
        <v>2139</v>
      </c>
    </row>
    <row r="2191" spans="1:1" ht="15.75" x14ac:dyDescent="0.25">
      <c r="A2191" s="16">
        <v>2140</v>
      </c>
    </row>
    <row r="2192" spans="1:1" ht="15.75" x14ac:dyDescent="0.25">
      <c r="A2192" s="16">
        <v>2141</v>
      </c>
    </row>
    <row r="2193" spans="1:1" ht="15.75" x14ac:dyDescent="0.25">
      <c r="A2193" s="16">
        <v>2142</v>
      </c>
    </row>
    <row r="2194" spans="1:1" ht="15.75" x14ac:dyDescent="0.25">
      <c r="A2194" s="16">
        <v>2143</v>
      </c>
    </row>
    <row r="2195" spans="1:1" x14ac:dyDescent="0.25">
      <c r="A2195"/>
    </row>
    <row r="2196" spans="1:1" ht="15.75" x14ac:dyDescent="0.25">
      <c r="A2196" s="16">
        <v>2144</v>
      </c>
    </row>
    <row r="2197" spans="1:1" ht="15.75" x14ac:dyDescent="0.25">
      <c r="A2197" s="20">
        <v>2145</v>
      </c>
    </row>
    <row r="2198" spans="1:1" ht="15.75" x14ac:dyDescent="0.25">
      <c r="A2198" s="20">
        <v>2146</v>
      </c>
    </row>
    <row r="2199" spans="1:1" ht="15.75" x14ac:dyDescent="0.25">
      <c r="A2199" s="16">
        <v>2147</v>
      </c>
    </row>
    <row r="2200" spans="1:1" ht="15.75" x14ac:dyDescent="0.25">
      <c r="A2200" s="20">
        <v>2148</v>
      </c>
    </row>
    <row r="2201" spans="1:1" ht="15.75" x14ac:dyDescent="0.25">
      <c r="A2201" s="20">
        <v>2149</v>
      </c>
    </row>
    <row r="2202" spans="1:1" x14ac:dyDescent="0.25">
      <c r="A2202"/>
    </row>
    <row r="2203" spans="1:1" ht="15.75" x14ac:dyDescent="0.25">
      <c r="A2203" s="20">
        <v>2150</v>
      </c>
    </row>
    <row r="2204" spans="1:1" ht="15.75" x14ac:dyDescent="0.25">
      <c r="A2204" s="20">
        <v>2151</v>
      </c>
    </row>
    <row r="2205" spans="1:1" ht="15.75" x14ac:dyDescent="0.25">
      <c r="A2205" s="20">
        <v>2152</v>
      </c>
    </row>
    <row r="2206" spans="1:1" ht="15.75" x14ac:dyDescent="0.25">
      <c r="A2206" s="20">
        <v>2153</v>
      </c>
    </row>
    <row r="2207" spans="1:1" ht="15.75" x14ac:dyDescent="0.25">
      <c r="A2207" s="20">
        <v>2154</v>
      </c>
    </row>
    <row r="2208" spans="1:1" ht="15.75" x14ac:dyDescent="0.25">
      <c r="A2208" s="20">
        <v>2155</v>
      </c>
    </row>
    <row r="2209" spans="1:1" ht="15.75" x14ac:dyDescent="0.25">
      <c r="A2209" s="20">
        <v>2156</v>
      </c>
    </row>
    <row r="2210" spans="1:1" ht="15.75" x14ac:dyDescent="0.25">
      <c r="A2210" s="20">
        <v>2157</v>
      </c>
    </row>
    <row r="2211" spans="1:1" ht="15.75" x14ac:dyDescent="0.25">
      <c r="A2211" s="20">
        <v>2158</v>
      </c>
    </row>
    <row r="2212" spans="1:1" ht="15.75" x14ac:dyDescent="0.25">
      <c r="A2212" s="20">
        <v>2159</v>
      </c>
    </row>
    <row r="2213" spans="1:1" ht="15.75" x14ac:dyDescent="0.25">
      <c r="A2213" s="20">
        <v>2160</v>
      </c>
    </row>
    <row r="2214" spans="1:1" ht="15.75" x14ac:dyDescent="0.25">
      <c r="A2214" s="20">
        <v>2161</v>
      </c>
    </row>
    <row r="2215" spans="1:1" ht="15.75" x14ac:dyDescent="0.25">
      <c r="A2215" s="20">
        <v>2162</v>
      </c>
    </row>
    <row r="2216" spans="1:1" ht="15.75" x14ac:dyDescent="0.25">
      <c r="A2216" s="20">
        <v>2163</v>
      </c>
    </row>
    <row r="2217" spans="1:1" ht="15.75" x14ac:dyDescent="0.25">
      <c r="A2217" s="20">
        <v>2164</v>
      </c>
    </row>
    <row r="2218" spans="1:1" ht="15.75" x14ac:dyDescent="0.25">
      <c r="A2218" s="20">
        <v>2165</v>
      </c>
    </row>
    <row r="2219" spans="1:1" ht="15.75" x14ac:dyDescent="0.25">
      <c r="A2219" s="20">
        <v>2166</v>
      </c>
    </row>
    <row r="2220" spans="1:1" ht="15.75" x14ac:dyDescent="0.25">
      <c r="A2220" s="20">
        <v>2167</v>
      </c>
    </row>
    <row r="2221" spans="1:1" ht="15.75" x14ac:dyDescent="0.25">
      <c r="A2221" s="20">
        <v>2168</v>
      </c>
    </row>
    <row r="2222" spans="1:1" ht="15.75" x14ac:dyDescent="0.25">
      <c r="A2222" s="20">
        <v>2169</v>
      </c>
    </row>
    <row r="2223" spans="1:1" ht="15.75" x14ac:dyDescent="0.25">
      <c r="A2223" s="20">
        <v>2170</v>
      </c>
    </row>
    <row r="2224" spans="1:1" ht="15.75" x14ac:dyDescent="0.25">
      <c r="A2224" s="20">
        <v>2171</v>
      </c>
    </row>
    <row r="2225" spans="1:1" ht="15.75" x14ac:dyDescent="0.25">
      <c r="A2225" s="20">
        <v>2172</v>
      </c>
    </row>
    <row r="2226" spans="1:1" ht="15.75" x14ac:dyDescent="0.25">
      <c r="A2226" s="20">
        <v>2173</v>
      </c>
    </row>
    <row r="2227" spans="1:1" ht="15.75" x14ac:dyDescent="0.25">
      <c r="A2227" s="20">
        <v>2174</v>
      </c>
    </row>
    <row r="2228" spans="1:1" ht="15.75" x14ac:dyDescent="0.25">
      <c r="A2228" s="20">
        <v>2175</v>
      </c>
    </row>
    <row r="2229" spans="1:1" ht="15.75" x14ac:dyDescent="0.25">
      <c r="A2229" s="20">
        <v>2176</v>
      </c>
    </row>
    <row r="2230" spans="1:1" ht="15.75" x14ac:dyDescent="0.25">
      <c r="A2230" s="20">
        <v>2177</v>
      </c>
    </row>
    <row r="2231" spans="1:1" ht="15.75" x14ac:dyDescent="0.25">
      <c r="A2231" s="20">
        <v>2178</v>
      </c>
    </row>
    <row r="2232" spans="1:1" ht="15.75" x14ac:dyDescent="0.25">
      <c r="A2232" s="20">
        <v>2179</v>
      </c>
    </row>
    <row r="2233" spans="1:1" ht="15.75" x14ac:dyDescent="0.25">
      <c r="A2233" s="20">
        <v>2180</v>
      </c>
    </row>
    <row r="2234" spans="1:1" ht="15.75" x14ac:dyDescent="0.25">
      <c r="A2234" s="20">
        <v>2181</v>
      </c>
    </row>
    <row r="2235" spans="1:1" ht="15.75" x14ac:dyDescent="0.25">
      <c r="A2235" s="20">
        <v>2182</v>
      </c>
    </row>
    <row r="2236" spans="1:1" ht="15.75" x14ac:dyDescent="0.25">
      <c r="A2236" s="20">
        <v>2183</v>
      </c>
    </row>
    <row r="2237" spans="1:1" ht="15.75" x14ac:dyDescent="0.25">
      <c r="A2237" s="20">
        <v>2184</v>
      </c>
    </row>
    <row r="2238" spans="1:1" ht="15.75" x14ac:dyDescent="0.25">
      <c r="A2238" s="20">
        <v>2185</v>
      </c>
    </row>
    <row r="2239" spans="1:1" ht="15.75" x14ac:dyDescent="0.25">
      <c r="A2239" s="20">
        <v>2186</v>
      </c>
    </row>
    <row r="2240" spans="1:1" ht="15.75" x14ac:dyDescent="0.25">
      <c r="A2240" s="20">
        <v>2187</v>
      </c>
    </row>
    <row r="2241" spans="1:1" ht="15.75" x14ac:dyDescent="0.25">
      <c r="A2241" s="20">
        <v>2188</v>
      </c>
    </row>
    <row r="2242" spans="1:1" ht="15.75" x14ac:dyDescent="0.25">
      <c r="A2242" s="20">
        <v>2189</v>
      </c>
    </row>
    <row r="2243" spans="1:1" ht="15.75" x14ac:dyDescent="0.25">
      <c r="A2243" s="20">
        <v>2190</v>
      </c>
    </row>
    <row r="2244" spans="1:1" x14ac:dyDescent="0.25">
      <c r="A2244"/>
    </row>
    <row r="2245" spans="1:1" ht="15.75" x14ac:dyDescent="0.25">
      <c r="A2245" s="16">
        <v>2191</v>
      </c>
    </row>
    <row r="2246" spans="1:1" ht="15.75" x14ac:dyDescent="0.25">
      <c r="A2246" s="16">
        <v>2192</v>
      </c>
    </row>
    <row r="2247" spans="1:1" ht="15.75" x14ac:dyDescent="0.25">
      <c r="A2247" s="16">
        <v>2193</v>
      </c>
    </row>
    <row r="2248" spans="1:1" ht="15.75" x14ac:dyDescent="0.25">
      <c r="A2248" s="16">
        <v>2194</v>
      </c>
    </row>
    <row r="2249" spans="1:1" ht="15.75" x14ac:dyDescent="0.25">
      <c r="A2249" s="16">
        <v>2195</v>
      </c>
    </row>
    <row r="2250" spans="1:1" ht="15.75" x14ac:dyDescent="0.25">
      <c r="A2250" s="16">
        <v>2196</v>
      </c>
    </row>
    <row r="2251" spans="1:1" ht="15.75" x14ac:dyDescent="0.25">
      <c r="A2251" s="16">
        <v>2197</v>
      </c>
    </row>
    <row r="2252" spans="1:1" ht="15.75" x14ac:dyDescent="0.25">
      <c r="A2252" s="16">
        <v>2198</v>
      </c>
    </row>
    <row r="2253" spans="1:1" ht="15.75" x14ac:dyDescent="0.25">
      <c r="A2253" s="16">
        <v>2199</v>
      </c>
    </row>
    <row r="2254" spans="1:1" ht="15.75" x14ac:dyDescent="0.25">
      <c r="A2254" s="16">
        <v>2200</v>
      </c>
    </row>
    <row r="2255" spans="1:1" ht="15.75" x14ac:dyDescent="0.25">
      <c r="A2255" s="16">
        <v>2201</v>
      </c>
    </row>
    <row r="2256" spans="1:1" ht="15.75" x14ac:dyDescent="0.25">
      <c r="A2256" s="16">
        <v>2202</v>
      </c>
    </row>
    <row r="2257" spans="1:1" ht="15.75" x14ac:dyDescent="0.25">
      <c r="A2257" s="16">
        <v>2203</v>
      </c>
    </row>
    <row r="2258" spans="1:1" ht="15.75" x14ac:dyDescent="0.25">
      <c r="A2258" s="16">
        <v>2204</v>
      </c>
    </row>
    <row r="2259" spans="1:1" ht="15.75" x14ac:dyDescent="0.25">
      <c r="A2259" s="16">
        <v>2205</v>
      </c>
    </row>
    <row r="2260" spans="1:1" ht="15.75" x14ac:dyDescent="0.25">
      <c r="A2260" s="16">
        <v>2206</v>
      </c>
    </row>
    <row r="2261" spans="1:1" ht="15.75" x14ac:dyDescent="0.25">
      <c r="A2261" s="16">
        <v>2207</v>
      </c>
    </row>
    <row r="2262" spans="1:1" ht="15.75" x14ac:dyDescent="0.25">
      <c r="A2262" s="16">
        <v>2208</v>
      </c>
    </row>
    <row r="2263" spans="1:1" ht="15.75" x14ac:dyDescent="0.25">
      <c r="A2263" s="16">
        <v>2209</v>
      </c>
    </row>
    <row r="2264" spans="1:1" ht="15.75" x14ac:dyDescent="0.25">
      <c r="A2264" s="16">
        <v>2210</v>
      </c>
    </row>
    <row r="2265" spans="1:1" ht="15.75" x14ac:dyDescent="0.25">
      <c r="A2265" s="16">
        <v>2211</v>
      </c>
    </row>
    <row r="2266" spans="1:1" ht="15.75" x14ac:dyDescent="0.25">
      <c r="A2266" s="16">
        <v>2212</v>
      </c>
    </row>
    <row r="2267" spans="1:1" ht="15.75" x14ac:dyDescent="0.25">
      <c r="A2267" s="16">
        <v>2213</v>
      </c>
    </row>
    <row r="2268" spans="1:1" ht="15.75" x14ac:dyDescent="0.25">
      <c r="A2268" s="16">
        <v>2214</v>
      </c>
    </row>
    <row r="2269" spans="1:1" ht="15.75" x14ac:dyDescent="0.25">
      <c r="A2269" s="16">
        <v>2215</v>
      </c>
    </row>
    <row r="2270" spans="1:1" ht="15.75" x14ac:dyDescent="0.25">
      <c r="A2270" s="16">
        <v>2216</v>
      </c>
    </row>
    <row r="2271" spans="1:1" ht="15.75" x14ac:dyDescent="0.25">
      <c r="A2271" s="16">
        <v>2217</v>
      </c>
    </row>
    <row r="2272" spans="1:1" ht="15.75" x14ac:dyDescent="0.25">
      <c r="A2272" s="16">
        <v>2218</v>
      </c>
    </row>
    <row r="2273" spans="1:1" ht="15.75" x14ac:dyDescent="0.25">
      <c r="A2273" s="16">
        <v>2219</v>
      </c>
    </row>
    <row r="2274" spans="1:1" ht="15.75" x14ac:dyDescent="0.25">
      <c r="A2274" s="16">
        <v>2220</v>
      </c>
    </row>
    <row r="2275" spans="1:1" ht="15.75" x14ac:dyDescent="0.25">
      <c r="A2275" s="16">
        <v>2221</v>
      </c>
    </row>
    <row r="2276" spans="1:1" ht="15.75" x14ac:dyDescent="0.25">
      <c r="A2276" s="16">
        <v>2222</v>
      </c>
    </row>
    <row r="2277" spans="1:1" ht="15.75" x14ac:dyDescent="0.25">
      <c r="A2277" s="16">
        <v>2223</v>
      </c>
    </row>
    <row r="2278" spans="1:1" ht="15.75" x14ac:dyDescent="0.25">
      <c r="A2278" s="16">
        <v>2224</v>
      </c>
    </row>
    <row r="2279" spans="1:1" ht="15.75" x14ac:dyDescent="0.25">
      <c r="A2279" s="16">
        <v>2225</v>
      </c>
    </row>
    <row r="2280" spans="1:1" ht="15.75" x14ac:dyDescent="0.25">
      <c r="A2280" s="16">
        <v>2226</v>
      </c>
    </row>
    <row r="2281" spans="1:1" ht="15.75" x14ac:dyDescent="0.25">
      <c r="A2281" s="16">
        <v>2227</v>
      </c>
    </row>
    <row r="2282" spans="1:1" ht="15.75" x14ac:dyDescent="0.25">
      <c r="A2282" s="16">
        <v>2228</v>
      </c>
    </row>
    <row r="2283" spans="1:1" ht="15.75" x14ac:dyDescent="0.25">
      <c r="A2283" s="16">
        <v>2229</v>
      </c>
    </row>
    <row r="2284" spans="1:1" ht="15.75" x14ac:dyDescent="0.25">
      <c r="A2284" s="16">
        <v>2230</v>
      </c>
    </row>
    <row r="2285" spans="1:1" ht="15.75" x14ac:dyDescent="0.25">
      <c r="A2285" s="16">
        <v>2231</v>
      </c>
    </row>
    <row r="2286" spans="1:1" ht="15.75" x14ac:dyDescent="0.25">
      <c r="A2286" s="16">
        <v>2232</v>
      </c>
    </row>
    <row r="2287" spans="1:1" ht="15.75" x14ac:dyDescent="0.25">
      <c r="A2287" s="16">
        <v>2233</v>
      </c>
    </row>
    <row r="2288" spans="1:1" ht="15.75" x14ac:dyDescent="0.25">
      <c r="A2288" s="16">
        <v>2234</v>
      </c>
    </row>
    <row r="2289" spans="1:1" ht="15.75" x14ac:dyDescent="0.25">
      <c r="A2289" s="16">
        <v>2235</v>
      </c>
    </row>
    <row r="2290" spans="1:1" ht="15.75" x14ac:dyDescent="0.25">
      <c r="A2290" s="16">
        <v>2236</v>
      </c>
    </row>
    <row r="2291" spans="1:1" ht="15.75" x14ac:dyDescent="0.25">
      <c r="A2291" s="16">
        <v>2237</v>
      </c>
    </row>
    <row r="2292" spans="1:1" ht="15.75" x14ac:dyDescent="0.25">
      <c r="A2292" s="16">
        <v>2238</v>
      </c>
    </row>
    <row r="2293" spans="1:1" ht="15.75" x14ac:dyDescent="0.25">
      <c r="A2293" s="16">
        <v>2239</v>
      </c>
    </row>
    <row r="2294" spans="1:1" ht="15.75" x14ac:dyDescent="0.25">
      <c r="A2294" s="16">
        <v>2240</v>
      </c>
    </row>
    <row r="2295" spans="1:1" ht="15.75" x14ac:dyDescent="0.25">
      <c r="A2295" s="16">
        <v>2241</v>
      </c>
    </row>
    <row r="2296" spans="1:1" ht="15.75" x14ac:dyDescent="0.25">
      <c r="A2296" s="16">
        <v>2242</v>
      </c>
    </row>
    <row r="2297" spans="1:1" ht="15.75" x14ac:dyDescent="0.25">
      <c r="A2297" s="16">
        <v>2243</v>
      </c>
    </row>
    <row r="2298" spans="1:1" ht="15.75" x14ac:dyDescent="0.25">
      <c r="A2298" s="16">
        <v>2244</v>
      </c>
    </row>
    <row r="2299" spans="1:1" ht="15.75" x14ac:dyDescent="0.25">
      <c r="A2299" s="16">
        <v>2245</v>
      </c>
    </row>
    <row r="2300" spans="1:1" ht="15.75" x14ac:dyDescent="0.25">
      <c r="A2300" s="16">
        <v>2246</v>
      </c>
    </row>
    <row r="2301" spans="1:1" ht="15.75" x14ac:dyDescent="0.25">
      <c r="A2301" s="16">
        <v>2247</v>
      </c>
    </row>
    <row r="2302" spans="1:1" ht="15.75" x14ac:dyDescent="0.25">
      <c r="A2302" s="16">
        <v>2248</v>
      </c>
    </row>
    <row r="2303" spans="1:1" ht="15.75" x14ac:dyDescent="0.25">
      <c r="A2303" s="16">
        <v>2249</v>
      </c>
    </row>
    <row r="2304" spans="1:1" ht="15.75" x14ac:dyDescent="0.25">
      <c r="A2304" s="16">
        <v>2250</v>
      </c>
    </row>
    <row r="2305" spans="1:1" ht="15.75" x14ac:dyDescent="0.25">
      <c r="A2305" s="16">
        <v>2251</v>
      </c>
    </row>
    <row r="2306" spans="1:1" ht="15.75" x14ac:dyDescent="0.25">
      <c r="A2306" s="16">
        <v>2252</v>
      </c>
    </row>
    <row r="2307" spans="1:1" ht="15.75" x14ac:dyDescent="0.25">
      <c r="A2307" s="16">
        <v>2253</v>
      </c>
    </row>
    <row r="2308" spans="1:1" ht="15.75" x14ac:dyDescent="0.25">
      <c r="A2308" s="16">
        <v>2254</v>
      </c>
    </row>
    <row r="2309" spans="1:1" ht="15.75" x14ac:dyDescent="0.25">
      <c r="A2309" s="16">
        <v>2255</v>
      </c>
    </row>
    <row r="2310" spans="1:1" ht="15.75" x14ac:dyDescent="0.25">
      <c r="A2310" s="16">
        <v>2256</v>
      </c>
    </row>
    <row r="2311" spans="1:1" ht="15.75" x14ac:dyDescent="0.25">
      <c r="A2311" s="16">
        <v>2257</v>
      </c>
    </row>
    <row r="2312" spans="1:1" ht="15.75" x14ac:dyDescent="0.25">
      <c r="A2312" s="16">
        <v>2258</v>
      </c>
    </row>
    <row r="2313" spans="1:1" ht="15.75" x14ac:dyDescent="0.25">
      <c r="A2313" s="16">
        <v>2259</v>
      </c>
    </row>
    <row r="2314" spans="1:1" ht="15.75" x14ac:dyDescent="0.25">
      <c r="A2314" s="16">
        <v>2260</v>
      </c>
    </row>
    <row r="2315" spans="1:1" ht="15.75" x14ac:dyDescent="0.25">
      <c r="A2315" s="16">
        <v>2261</v>
      </c>
    </row>
    <row r="2316" spans="1:1" ht="15.75" x14ac:dyDescent="0.25">
      <c r="A2316" s="16">
        <v>2262</v>
      </c>
    </row>
    <row r="2317" spans="1:1" ht="15.75" x14ac:dyDescent="0.25">
      <c r="A2317" s="16">
        <v>2263</v>
      </c>
    </row>
    <row r="2318" spans="1:1" ht="15.75" x14ac:dyDescent="0.25">
      <c r="A2318" s="16">
        <v>2264</v>
      </c>
    </row>
    <row r="2319" spans="1:1" ht="15.75" x14ac:dyDescent="0.25">
      <c r="A2319" s="16">
        <v>2265</v>
      </c>
    </row>
    <row r="2320" spans="1:1" ht="15.75" x14ac:dyDescent="0.25">
      <c r="A2320" s="16">
        <v>2266</v>
      </c>
    </row>
    <row r="2321" spans="1:1" ht="15.75" x14ac:dyDescent="0.25">
      <c r="A2321" s="16">
        <v>2267</v>
      </c>
    </row>
    <row r="2322" spans="1:1" ht="15.75" x14ac:dyDescent="0.25">
      <c r="A2322" s="16">
        <v>2268</v>
      </c>
    </row>
    <row r="2323" spans="1:1" ht="15.75" x14ac:dyDescent="0.25">
      <c r="A2323" s="16">
        <v>2269</v>
      </c>
    </row>
    <row r="2324" spans="1:1" ht="15.75" x14ac:dyDescent="0.25">
      <c r="A2324" s="16">
        <v>2270</v>
      </c>
    </row>
    <row r="2325" spans="1:1" ht="15.75" x14ac:dyDescent="0.25">
      <c r="A2325" s="16">
        <v>2271</v>
      </c>
    </row>
    <row r="2326" spans="1:1" ht="15.75" x14ac:dyDescent="0.25">
      <c r="A2326" s="16">
        <v>2272</v>
      </c>
    </row>
    <row r="2327" spans="1:1" ht="15.75" x14ac:dyDescent="0.25">
      <c r="A2327" s="16">
        <v>2273</v>
      </c>
    </row>
    <row r="2328" spans="1:1" ht="15.75" x14ac:dyDescent="0.25">
      <c r="A2328" s="16">
        <v>2274</v>
      </c>
    </row>
    <row r="2329" spans="1:1" ht="15.75" x14ac:dyDescent="0.25">
      <c r="A2329" s="16">
        <v>2275</v>
      </c>
    </row>
    <row r="2330" spans="1:1" ht="15.75" x14ac:dyDescent="0.25">
      <c r="A2330" s="16">
        <v>2276</v>
      </c>
    </row>
    <row r="2331" spans="1:1" ht="15.75" x14ac:dyDescent="0.25">
      <c r="A2331" s="16">
        <v>2277</v>
      </c>
    </row>
    <row r="2332" spans="1:1" ht="15.75" x14ac:dyDescent="0.25">
      <c r="A2332" s="16">
        <v>2278</v>
      </c>
    </row>
    <row r="2333" spans="1:1" ht="15.75" x14ac:dyDescent="0.25">
      <c r="A2333" s="16">
        <v>2279</v>
      </c>
    </row>
    <row r="2334" spans="1:1" ht="15.75" x14ac:dyDescent="0.25">
      <c r="A2334" s="16">
        <v>2280</v>
      </c>
    </row>
    <row r="2335" spans="1:1" ht="15.75" x14ac:dyDescent="0.25">
      <c r="A2335" s="16">
        <v>2281</v>
      </c>
    </row>
    <row r="2336" spans="1:1" ht="15.75" x14ac:dyDescent="0.25">
      <c r="A2336" s="16">
        <v>2282</v>
      </c>
    </row>
    <row r="2337" spans="1:1" ht="15.75" x14ac:dyDescent="0.25">
      <c r="A2337" s="16">
        <v>2283</v>
      </c>
    </row>
    <row r="2338" spans="1:1" ht="15.75" x14ac:dyDescent="0.25">
      <c r="A2338" s="16">
        <v>2284</v>
      </c>
    </row>
    <row r="2339" spans="1:1" ht="15.75" x14ac:dyDescent="0.25">
      <c r="A2339" s="16">
        <v>2285</v>
      </c>
    </row>
    <row r="2340" spans="1:1" ht="15.75" x14ac:dyDescent="0.25">
      <c r="A2340" s="16">
        <v>2286</v>
      </c>
    </row>
    <row r="2341" spans="1:1" ht="15.75" x14ac:dyDescent="0.25">
      <c r="A2341" s="16">
        <v>2287</v>
      </c>
    </row>
    <row r="2342" spans="1:1" ht="15.75" x14ac:dyDescent="0.25">
      <c r="A2342" s="16">
        <v>2288</v>
      </c>
    </row>
    <row r="2343" spans="1:1" ht="15.75" x14ac:dyDescent="0.25">
      <c r="A2343" s="16">
        <v>2289</v>
      </c>
    </row>
    <row r="2344" spans="1:1" ht="15.75" x14ac:dyDescent="0.25">
      <c r="A2344" s="16">
        <v>2290</v>
      </c>
    </row>
    <row r="2345" spans="1:1" ht="15.75" x14ac:dyDescent="0.25">
      <c r="A2345" s="16">
        <v>2291</v>
      </c>
    </row>
    <row r="2346" spans="1:1" x14ac:dyDescent="0.25">
      <c r="A2346"/>
    </row>
    <row r="2347" spans="1:1" ht="15.75" x14ac:dyDescent="0.25">
      <c r="A2347" s="16">
        <v>2292</v>
      </c>
    </row>
    <row r="2348" spans="1:1" ht="15.75" x14ac:dyDescent="0.25">
      <c r="A2348" s="16">
        <v>2293</v>
      </c>
    </row>
    <row r="2349" spans="1:1" ht="15.75" x14ac:dyDescent="0.25">
      <c r="A2349" s="16">
        <v>2294</v>
      </c>
    </row>
    <row r="2350" spans="1:1" ht="15.75" x14ac:dyDescent="0.25">
      <c r="A2350" s="16">
        <v>2295</v>
      </c>
    </row>
    <row r="2351" spans="1:1" ht="15.75" x14ac:dyDescent="0.25">
      <c r="A2351" s="16">
        <v>2296</v>
      </c>
    </row>
    <row r="2352" spans="1:1" ht="15.75" x14ac:dyDescent="0.25">
      <c r="A2352" s="16">
        <v>2297</v>
      </c>
    </row>
    <row r="2353" spans="1:1" ht="15.75" x14ac:dyDescent="0.25">
      <c r="A2353" s="16">
        <v>2298</v>
      </c>
    </row>
    <row r="2354" spans="1:1" ht="15.75" x14ac:dyDescent="0.25">
      <c r="A2354" s="16">
        <v>2299</v>
      </c>
    </row>
    <row r="2355" spans="1:1" ht="15.75" x14ac:dyDescent="0.25">
      <c r="A2355" s="16">
        <v>2300</v>
      </c>
    </row>
    <row r="2356" spans="1:1" ht="15.75" x14ac:dyDescent="0.25">
      <c r="A2356" s="16">
        <v>2301</v>
      </c>
    </row>
    <row r="2357" spans="1:1" ht="15.75" x14ac:dyDescent="0.25">
      <c r="A2357" s="16">
        <v>2302</v>
      </c>
    </row>
    <row r="2358" spans="1:1" ht="15.75" x14ac:dyDescent="0.25">
      <c r="A2358" s="16">
        <v>2303</v>
      </c>
    </row>
    <row r="2359" spans="1:1" ht="15.75" x14ac:dyDescent="0.25">
      <c r="A2359" s="16">
        <v>2304</v>
      </c>
    </row>
    <row r="2360" spans="1:1" ht="15.75" x14ac:dyDescent="0.25">
      <c r="A2360" s="16">
        <v>2305</v>
      </c>
    </row>
    <row r="2361" spans="1:1" ht="15.75" x14ac:dyDescent="0.25">
      <c r="A2361" s="16">
        <v>2306</v>
      </c>
    </row>
    <row r="2362" spans="1:1" ht="15.75" x14ac:dyDescent="0.25">
      <c r="A2362" s="16">
        <v>2307</v>
      </c>
    </row>
    <row r="2363" spans="1:1" ht="15.75" x14ac:dyDescent="0.25">
      <c r="A2363" s="16">
        <v>2308</v>
      </c>
    </row>
    <row r="2364" spans="1:1" ht="15.75" x14ac:dyDescent="0.25">
      <c r="A2364" s="16">
        <v>2309</v>
      </c>
    </row>
    <row r="2365" spans="1:1" ht="15.75" x14ac:dyDescent="0.25">
      <c r="A2365" s="16">
        <v>2310</v>
      </c>
    </row>
    <row r="2366" spans="1:1" ht="15.75" x14ac:dyDescent="0.25">
      <c r="A2366" s="16">
        <v>2311</v>
      </c>
    </row>
    <row r="2367" spans="1:1" ht="15.75" x14ac:dyDescent="0.25">
      <c r="A2367" s="16">
        <v>2312</v>
      </c>
    </row>
    <row r="2368" spans="1:1" ht="15.75" x14ac:dyDescent="0.25">
      <c r="A2368" s="16">
        <v>2313</v>
      </c>
    </row>
    <row r="2369" spans="1:1" ht="15.75" x14ac:dyDescent="0.25">
      <c r="A2369" s="16">
        <v>2314</v>
      </c>
    </row>
    <row r="2370" spans="1:1" ht="15.75" x14ac:dyDescent="0.25">
      <c r="A2370" s="16">
        <v>2315</v>
      </c>
    </row>
    <row r="2371" spans="1:1" ht="15.75" x14ac:dyDescent="0.25">
      <c r="A2371" s="16">
        <v>2316</v>
      </c>
    </row>
    <row r="2372" spans="1:1" ht="15.75" x14ac:dyDescent="0.25">
      <c r="A2372" s="16">
        <v>2317</v>
      </c>
    </row>
    <row r="2373" spans="1:1" ht="15.75" x14ac:dyDescent="0.25">
      <c r="A2373" s="16">
        <v>2318</v>
      </c>
    </row>
    <row r="2374" spans="1:1" ht="15.75" x14ac:dyDescent="0.25">
      <c r="A2374" s="16">
        <v>2319</v>
      </c>
    </row>
    <row r="2375" spans="1:1" ht="15.75" x14ac:dyDescent="0.25">
      <c r="A2375" s="16">
        <v>2320</v>
      </c>
    </row>
    <row r="2376" spans="1:1" ht="15.75" x14ac:dyDescent="0.25">
      <c r="A2376" s="16">
        <v>2321</v>
      </c>
    </row>
    <row r="2377" spans="1:1" ht="15.75" x14ac:dyDescent="0.25">
      <c r="A2377" s="16">
        <v>2322</v>
      </c>
    </row>
    <row r="2378" spans="1:1" ht="15.75" x14ac:dyDescent="0.25">
      <c r="A2378" s="16">
        <v>2323</v>
      </c>
    </row>
    <row r="2379" spans="1:1" ht="15.75" x14ac:dyDescent="0.25">
      <c r="A2379" s="16">
        <v>2324</v>
      </c>
    </row>
    <row r="2380" spans="1:1" ht="15.75" x14ac:dyDescent="0.25">
      <c r="A2380" s="16">
        <v>2325</v>
      </c>
    </row>
    <row r="2381" spans="1:1" ht="15.75" x14ac:dyDescent="0.25">
      <c r="A2381" s="16">
        <v>2326</v>
      </c>
    </row>
    <row r="2382" spans="1:1" ht="15.75" x14ac:dyDescent="0.25">
      <c r="A2382" s="16">
        <v>2327</v>
      </c>
    </row>
    <row r="2383" spans="1:1" ht="15.75" x14ac:dyDescent="0.25">
      <c r="A2383" s="16">
        <v>2328</v>
      </c>
    </row>
    <row r="2384" spans="1:1" ht="15.75" x14ac:dyDescent="0.25">
      <c r="A2384" s="16">
        <v>2329</v>
      </c>
    </row>
    <row r="2385" spans="1:1" ht="15.75" x14ac:dyDescent="0.25">
      <c r="A2385" s="16">
        <v>2330</v>
      </c>
    </row>
    <row r="2386" spans="1:1" ht="15.75" x14ac:dyDescent="0.25">
      <c r="A2386" s="16">
        <v>2331</v>
      </c>
    </row>
    <row r="2387" spans="1:1" ht="15.75" x14ac:dyDescent="0.25">
      <c r="A2387" s="16">
        <v>2332</v>
      </c>
    </row>
    <row r="2388" spans="1:1" ht="15.75" x14ac:dyDescent="0.25">
      <c r="A2388" s="16">
        <v>2333</v>
      </c>
    </row>
    <row r="2389" spans="1:1" ht="15.75" x14ac:dyDescent="0.25">
      <c r="A2389" s="16">
        <v>2334</v>
      </c>
    </row>
    <row r="2390" spans="1:1" ht="15.75" x14ac:dyDescent="0.25">
      <c r="A2390" s="16">
        <v>2335</v>
      </c>
    </row>
    <row r="2391" spans="1:1" ht="15.75" x14ac:dyDescent="0.25">
      <c r="A2391" s="16">
        <v>2336</v>
      </c>
    </row>
    <row r="2392" spans="1:1" ht="15.75" x14ac:dyDescent="0.25">
      <c r="A2392" s="16">
        <v>2337</v>
      </c>
    </row>
    <row r="2393" spans="1:1" ht="15.75" x14ac:dyDescent="0.25">
      <c r="A2393" s="16">
        <v>2338</v>
      </c>
    </row>
    <row r="2394" spans="1:1" ht="15.75" x14ac:dyDescent="0.25">
      <c r="A2394" s="16">
        <v>2339</v>
      </c>
    </row>
    <row r="2395" spans="1:1" ht="15.75" x14ac:dyDescent="0.25">
      <c r="A2395" s="16">
        <v>2340</v>
      </c>
    </row>
    <row r="2396" spans="1:1" ht="15.75" x14ac:dyDescent="0.25">
      <c r="A2396" s="16">
        <v>2341</v>
      </c>
    </row>
    <row r="2397" spans="1:1" ht="15.75" x14ac:dyDescent="0.25">
      <c r="A2397" s="16">
        <v>2342</v>
      </c>
    </row>
    <row r="2398" spans="1:1" ht="15.75" x14ac:dyDescent="0.25">
      <c r="A2398" s="16">
        <v>2343</v>
      </c>
    </row>
    <row r="2399" spans="1:1" ht="15.75" x14ac:dyDescent="0.25">
      <c r="A2399" s="16">
        <v>2344</v>
      </c>
    </row>
    <row r="2400" spans="1:1" ht="15.75" x14ac:dyDescent="0.25">
      <c r="A2400" s="16">
        <v>2345</v>
      </c>
    </row>
    <row r="2401" spans="1:1" ht="15.75" x14ac:dyDescent="0.25">
      <c r="A2401" s="16">
        <v>2346</v>
      </c>
    </row>
    <row r="2402" spans="1:1" ht="15.75" x14ac:dyDescent="0.25">
      <c r="A2402" s="16">
        <v>2347</v>
      </c>
    </row>
    <row r="2403" spans="1:1" ht="15.75" x14ac:dyDescent="0.25">
      <c r="A2403" s="16">
        <v>2348</v>
      </c>
    </row>
    <row r="2404" spans="1:1" ht="15.75" x14ac:dyDescent="0.25">
      <c r="A2404" s="16">
        <v>2349</v>
      </c>
    </row>
    <row r="2405" spans="1:1" ht="15.75" x14ac:dyDescent="0.25">
      <c r="A2405" s="16">
        <v>2350</v>
      </c>
    </row>
    <row r="2406" spans="1:1" ht="15.75" x14ac:dyDescent="0.25">
      <c r="A2406" s="16">
        <v>2351</v>
      </c>
    </row>
    <row r="2407" spans="1:1" ht="15.75" x14ac:dyDescent="0.25">
      <c r="A2407" s="16">
        <v>2352</v>
      </c>
    </row>
    <row r="2408" spans="1:1" ht="15.75" x14ac:dyDescent="0.25">
      <c r="A2408" s="16">
        <v>2353</v>
      </c>
    </row>
    <row r="2409" spans="1:1" ht="15.75" x14ac:dyDescent="0.25">
      <c r="A2409" s="16">
        <v>2354</v>
      </c>
    </row>
    <row r="2410" spans="1:1" ht="15.75" x14ac:dyDescent="0.25">
      <c r="A2410" s="16">
        <v>2355</v>
      </c>
    </row>
    <row r="2411" spans="1:1" ht="15.75" x14ac:dyDescent="0.25">
      <c r="A2411" s="16">
        <v>2356</v>
      </c>
    </row>
    <row r="2412" spans="1:1" ht="15.75" x14ac:dyDescent="0.25">
      <c r="A2412" s="16">
        <v>2357</v>
      </c>
    </row>
    <row r="2413" spans="1:1" ht="15.75" x14ac:dyDescent="0.25">
      <c r="A2413" s="16">
        <v>2358</v>
      </c>
    </row>
    <row r="2414" spans="1:1" ht="15.75" x14ac:dyDescent="0.25">
      <c r="A2414" s="16">
        <v>2359</v>
      </c>
    </row>
    <row r="2415" spans="1:1" ht="15.75" x14ac:dyDescent="0.25">
      <c r="A2415" s="16">
        <v>2360</v>
      </c>
    </row>
    <row r="2416" spans="1:1" ht="15.75" x14ac:dyDescent="0.25">
      <c r="A2416" s="16">
        <v>2361</v>
      </c>
    </row>
    <row r="2417" spans="1:1" ht="15.75" x14ac:dyDescent="0.25">
      <c r="A2417" s="16">
        <v>2362</v>
      </c>
    </row>
    <row r="2418" spans="1:1" ht="15.75" x14ac:dyDescent="0.25">
      <c r="A2418" s="16">
        <v>2363</v>
      </c>
    </row>
    <row r="2419" spans="1:1" ht="15.75" x14ac:dyDescent="0.25">
      <c r="A2419" s="16">
        <v>2364</v>
      </c>
    </row>
    <row r="2420" spans="1:1" ht="15.75" x14ac:dyDescent="0.25">
      <c r="A2420" s="16">
        <v>2365</v>
      </c>
    </row>
    <row r="2421" spans="1:1" ht="15.75" x14ac:dyDescent="0.25">
      <c r="A2421" s="16">
        <v>2366</v>
      </c>
    </row>
    <row r="2422" spans="1:1" ht="15.75" x14ac:dyDescent="0.25">
      <c r="A2422" s="16">
        <v>2367</v>
      </c>
    </row>
    <row r="2423" spans="1:1" ht="15.75" x14ac:dyDescent="0.25">
      <c r="A2423" s="16">
        <v>2368</v>
      </c>
    </row>
    <row r="2424" spans="1:1" ht="15.75" x14ac:dyDescent="0.25">
      <c r="A2424" s="16">
        <v>2369</v>
      </c>
    </row>
    <row r="2425" spans="1:1" ht="15.75" x14ac:dyDescent="0.25">
      <c r="A2425" s="16">
        <v>2370</v>
      </c>
    </row>
    <row r="2426" spans="1:1" ht="15.75" x14ac:dyDescent="0.25">
      <c r="A2426" s="16">
        <v>2371</v>
      </c>
    </row>
    <row r="2427" spans="1:1" ht="15.75" x14ac:dyDescent="0.25">
      <c r="A2427" s="16">
        <v>2372</v>
      </c>
    </row>
    <row r="2428" spans="1:1" ht="15.75" x14ac:dyDescent="0.25">
      <c r="A2428" s="16">
        <v>2373</v>
      </c>
    </row>
    <row r="2429" spans="1:1" ht="15.75" x14ac:dyDescent="0.25">
      <c r="A2429" s="16">
        <v>2374</v>
      </c>
    </row>
    <row r="2430" spans="1:1" ht="15.75" x14ac:dyDescent="0.25">
      <c r="A2430" s="16">
        <v>2375</v>
      </c>
    </row>
    <row r="2431" spans="1:1" ht="15.75" x14ac:dyDescent="0.25">
      <c r="A2431" s="16">
        <v>2376</v>
      </c>
    </row>
    <row r="2432" spans="1:1" ht="15.75" x14ac:dyDescent="0.25">
      <c r="A2432" s="16">
        <v>2377</v>
      </c>
    </row>
    <row r="2433" spans="1:1" ht="15.75" x14ac:dyDescent="0.25">
      <c r="A2433" s="16">
        <v>2378</v>
      </c>
    </row>
    <row r="2434" spans="1:1" ht="15.75" x14ac:dyDescent="0.25">
      <c r="A2434" s="16">
        <v>2379</v>
      </c>
    </row>
    <row r="2435" spans="1:1" ht="15.75" x14ac:dyDescent="0.25">
      <c r="A2435" s="16">
        <v>2380</v>
      </c>
    </row>
    <row r="2436" spans="1:1" ht="15.75" x14ac:dyDescent="0.25">
      <c r="A2436" s="16">
        <v>2381</v>
      </c>
    </row>
    <row r="2437" spans="1:1" ht="15.75" x14ac:dyDescent="0.25">
      <c r="A2437" s="16">
        <v>2382</v>
      </c>
    </row>
    <row r="2438" spans="1:1" ht="15.75" x14ac:dyDescent="0.25">
      <c r="A2438" s="16">
        <v>2383</v>
      </c>
    </row>
    <row r="2439" spans="1:1" ht="15.75" x14ac:dyDescent="0.25">
      <c r="A2439" s="16">
        <v>2384</v>
      </c>
    </row>
    <row r="2440" spans="1:1" ht="15.75" x14ac:dyDescent="0.25">
      <c r="A2440" s="16">
        <v>2385</v>
      </c>
    </row>
    <row r="2441" spans="1:1" ht="15.75" x14ac:dyDescent="0.25">
      <c r="A2441" s="16">
        <v>2386</v>
      </c>
    </row>
    <row r="2442" spans="1:1" ht="15.75" x14ac:dyDescent="0.25">
      <c r="A2442" s="16">
        <v>2387</v>
      </c>
    </row>
    <row r="2443" spans="1:1" ht="15.75" x14ac:dyDescent="0.25">
      <c r="A2443" s="16">
        <v>2388</v>
      </c>
    </row>
    <row r="2444" spans="1:1" ht="15.75" x14ac:dyDescent="0.25">
      <c r="A2444" s="16">
        <v>2389</v>
      </c>
    </row>
    <row r="2445" spans="1:1" ht="15.75" x14ac:dyDescent="0.25">
      <c r="A2445" s="16">
        <v>2390</v>
      </c>
    </row>
    <row r="2446" spans="1:1" ht="15.75" x14ac:dyDescent="0.25">
      <c r="A2446" s="16">
        <v>2391</v>
      </c>
    </row>
    <row r="2447" spans="1:1" ht="15.75" x14ac:dyDescent="0.25">
      <c r="A2447" s="16">
        <v>2392</v>
      </c>
    </row>
    <row r="2448" spans="1:1" ht="15.75" x14ac:dyDescent="0.25">
      <c r="A2448" s="16">
        <v>2393</v>
      </c>
    </row>
    <row r="2449" spans="1:1" ht="15.75" x14ac:dyDescent="0.25">
      <c r="A2449" s="16">
        <v>2394</v>
      </c>
    </row>
    <row r="2450" spans="1:1" ht="15.75" x14ac:dyDescent="0.25">
      <c r="A2450" s="16">
        <v>2395</v>
      </c>
    </row>
    <row r="2451" spans="1:1" ht="15.75" x14ac:dyDescent="0.25">
      <c r="A2451" s="16">
        <v>2396</v>
      </c>
    </row>
    <row r="2452" spans="1:1" ht="15.75" x14ac:dyDescent="0.25">
      <c r="A2452" s="16">
        <v>2397</v>
      </c>
    </row>
    <row r="2453" spans="1:1" ht="15.75" x14ac:dyDescent="0.25">
      <c r="A2453" s="16">
        <v>2398</v>
      </c>
    </row>
    <row r="2454" spans="1:1" ht="15.75" x14ac:dyDescent="0.25">
      <c r="A2454" s="16">
        <v>2399</v>
      </c>
    </row>
    <row r="2455" spans="1:1" ht="15.75" x14ac:dyDescent="0.25">
      <c r="A2455" s="16">
        <v>2400</v>
      </c>
    </row>
    <row r="2456" spans="1:1" ht="15.75" x14ac:dyDescent="0.25">
      <c r="A2456" s="16">
        <v>2401</v>
      </c>
    </row>
    <row r="2457" spans="1:1" ht="15.75" x14ac:dyDescent="0.25">
      <c r="A2457" s="16">
        <v>2402</v>
      </c>
    </row>
    <row r="2458" spans="1:1" ht="15.75" x14ac:dyDescent="0.25">
      <c r="A2458" s="16">
        <v>2403</v>
      </c>
    </row>
    <row r="2459" spans="1:1" ht="15.75" x14ac:dyDescent="0.25">
      <c r="A2459" s="16">
        <v>2404</v>
      </c>
    </row>
    <row r="2460" spans="1:1" x14ac:dyDescent="0.25">
      <c r="A2460"/>
    </row>
    <row r="2461" spans="1:1" ht="15.75" x14ac:dyDescent="0.25">
      <c r="A2461" s="16">
        <v>2405</v>
      </c>
    </row>
    <row r="2462" spans="1:1" ht="15.75" x14ac:dyDescent="0.25">
      <c r="A2462" s="16">
        <v>2406</v>
      </c>
    </row>
    <row r="2463" spans="1:1" ht="15.75" x14ac:dyDescent="0.25">
      <c r="A2463" s="16">
        <v>2407</v>
      </c>
    </row>
    <row r="2464" spans="1:1" ht="15.75" x14ac:dyDescent="0.25">
      <c r="A2464" s="16">
        <v>2408</v>
      </c>
    </row>
    <row r="2465" spans="1:1" ht="15.75" x14ac:dyDescent="0.25">
      <c r="A2465" s="16">
        <v>2409</v>
      </c>
    </row>
    <row r="2466" spans="1:1" ht="15.75" x14ac:dyDescent="0.25">
      <c r="A2466" s="16">
        <v>2410</v>
      </c>
    </row>
    <row r="2467" spans="1:1" ht="15.75" x14ac:dyDescent="0.25">
      <c r="A2467" s="16">
        <v>2411</v>
      </c>
    </row>
    <row r="2468" spans="1:1" ht="15.75" x14ac:dyDescent="0.25">
      <c r="A2468" s="16">
        <v>2412</v>
      </c>
    </row>
    <row r="2469" spans="1:1" ht="15.75" x14ac:dyDescent="0.25">
      <c r="A2469" s="16">
        <v>2413</v>
      </c>
    </row>
    <row r="2470" spans="1:1" ht="15.75" x14ac:dyDescent="0.25">
      <c r="A2470" s="16">
        <v>2414</v>
      </c>
    </row>
    <row r="2471" spans="1:1" ht="15.75" x14ac:dyDescent="0.25">
      <c r="A2471" s="16">
        <v>2415</v>
      </c>
    </row>
    <row r="2472" spans="1:1" ht="15.75" x14ac:dyDescent="0.25">
      <c r="A2472" s="16">
        <v>2416</v>
      </c>
    </row>
    <row r="2473" spans="1:1" ht="15.75" x14ac:dyDescent="0.25">
      <c r="A2473" s="16">
        <v>2417</v>
      </c>
    </row>
    <row r="2474" spans="1:1" ht="15.75" x14ac:dyDescent="0.25">
      <c r="A2474" s="16">
        <v>2418</v>
      </c>
    </row>
    <row r="2475" spans="1:1" ht="15.75" x14ac:dyDescent="0.25">
      <c r="A2475" s="16">
        <v>2419</v>
      </c>
    </row>
    <row r="2476" spans="1:1" ht="15.75" x14ac:dyDescent="0.25">
      <c r="A2476" s="16">
        <v>2420</v>
      </c>
    </row>
    <row r="2477" spans="1:1" ht="15.75" x14ac:dyDescent="0.25">
      <c r="A2477" s="16">
        <v>2421</v>
      </c>
    </row>
    <row r="2478" spans="1:1" ht="15.75" x14ac:dyDescent="0.25">
      <c r="A2478" s="16">
        <v>2422</v>
      </c>
    </row>
    <row r="2479" spans="1:1" ht="15.75" x14ac:dyDescent="0.25">
      <c r="A2479" s="16">
        <v>2423</v>
      </c>
    </row>
    <row r="2480" spans="1:1" x14ac:dyDescent="0.25">
      <c r="A2480"/>
    </row>
    <row r="2481" spans="1:1" ht="15.75" x14ac:dyDescent="0.25">
      <c r="A2481" s="16">
        <v>2424</v>
      </c>
    </row>
    <row r="2482" spans="1:1" ht="15.75" x14ac:dyDescent="0.25">
      <c r="A2482" s="16">
        <v>2425</v>
      </c>
    </row>
    <row r="2483" spans="1:1" ht="15.75" x14ac:dyDescent="0.25">
      <c r="A2483" s="16">
        <v>2426</v>
      </c>
    </row>
    <row r="2484" spans="1:1" ht="15.75" x14ac:dyDescent="0.25">
      <c r="A2484" s="16">
        <v>2427</v>
      </c>
    </row>
    <row r="2485" spans="1:1" ht="15.75" x14ac:dyDescent="0.25">
      <c r="A2485" s="16">
        <v>2428</v>
      </c>
    </row>
    <row r="2486" spans="1:1" ht="15.75" x14ac:dyDescent="0.25">
      <c r="A2486" s="16">
        <v>2429</v>
      </c>
    </row>
    <row r="2487" spans="1:1" ht="15.75" x14ac:dyDescent="0.25">
      <c r="A2487" s="16">
        <v>2430</v>
      </c>
    </row>
    <row r="2488" spans="1:1" ht="15.75" x14ac:dyDescent="0.25">
      <c r="A2488" s="16">
        <v>2431</v>
      </c>
    </row>
    <row r="2489" spans="1:1" ht="15.75" x14ac:dyDescent="0.25">
      <c r="A2489" s="16">
        <v>2432</v>
      </c>
    </row>
    <row r="2490" spans="1:1" ht="15.75" x14ac:dyDescent="0.25">
      <c r="A2490" s="16">
        <v>2433</v>
      </c>
    </row>
    <row r="2491" spans="1:1" ht="15.75" x14ac:dyDescent="0.25">
      <c r="A2491" s="16">
        <v>2434</v>
      </c>
    </row>
    <row r="2492" spans="1:1" ht="15.75" x14ac:dyDescent="0.25">
      <c r="A2492" s="16">
        <v>2435</v>
      </c>
    </row>
    <row r="2493" spans="1:1" ht="15.75" x14ac:dyDescent="0.25">
      <c r="A2493" s="16">
        <v>2436</v>
      </c>
    </row>
    <row r="2494" spans="1:1" x14ac:dyDescent="0.25">
      <c r="A2494"/>
    </row>
    <row r="2495" spans="1:1" ht="15.75" x14ac:dyDescent="0.25">
      <c r="A2495" s="16">
        <v>2437</v>
      </c>
    </row>
    <row r="2496" spans="1:1" ht="15.75" x14ac:dyDescent="0.25">
      <c r="A2496" s="16">
        <v>2438</v>
      </c>
    </row>
    <row r="2497" spans="1:1" ht="15.75" x14ac:dyDescent="0.25">
      <c r="A2497" s="16">
        <v>2439</v>
      </c>
    </row>
    <row r="2498" spans="1:1" ht="15.75" x14ac:dyDescent="0.25">
      <c r="A2498" s="16">
        <v>2440</v>
      </c>
    </row>
    <row r="2499" spans="1:1" ht="15.75" x14ac:dyDescent="0.25">
      <c r="A2499" s="16">
        <v>2441</v>
      </c>
    </row>
    <row r="2500" spans="1:1" ht="15.75" x14ac:dyDescent="0.25">
      <c r="A2500" s="16">
        <v>2442</v>
      </c>
    </row>
    <row r="2501" spans="1:1" ht="15.75" x14ac:dyDescent="0.25">
      <c r="A2501" s="16">
        <v>2443</v>
      </c>
    </row>
    <row r="2502" spans="1:1" ht="15.75" x14ac:dyDescent="0.25">
      <c r="A2502" s="16">
        <v>2444</v>
      </c>
    </row>
    <row r="2503" spans="1:1" ht="15.75" x14ac:dyDescent="0.25">
      <c r="A2503" s="16">
        <v>2445</v>
      </c>
    </row>
    <row r="2504" spans="1:1" ht="15.75" x14ac:dyDescent="0.25">
      <c r="A2504" s="16">
        <v>2446</v>
      </c>
    </row>
    <row r="2505" spans="1:1" ht="15.75" x14ac:dyDescent="0.25">
      <c r="A2505" s="16">
        <v>2447</v>
      </c>
    </row>
    <row r="2506" spans="1:1" ht="15.75" x14ac:dyDescent="0.25">
      <c r="A2506" s="16">
        <v>2448</v>
      </c>
    </row>
    <row r="2507" spans="1:1" ht="15.75" x14ac:dyDescent="0.25">
      <c r="A2507" s="16">
        <v>2449</v>
      </c>
    </row>
    <row r="2508" spans="1:1" ht="15.75" x14ac:dyDescent="0.25">
      <c r="A2508" s="16">
        <v>2450</v>
      </c>
    </row>
    <row r="2509" spans="1:1" ht="15.75" x14ac:dyDescent="0.25">
      <c r="A2509" s="16">
        <v>2451</v>
      </c>
    </row>
    <row r="2510" spans="1:1" ht="15.75" x14ac:dyDescent="0.25">
      <c r="A2510" s="16">
        <v>2452</v>
      </c>
    </row>
    <row r="2511" spans="1:1" ht="15.75" x14ac:dyDescent="0.25">
      <c r="A2511" s="16">
        <v>2453</v>
      </c>
    </row>
    <row r="2512" spans="1:1" ht="15.75" x14ac:dyDescent="0.25">
      <c r="A2512" s="16">
        <v>2454</v>
      </c>
    </row>
    <row r="2513" spans="1:1" ht="15.75" x14ac:dyDescent="0.25">
      <c r="A2513" s="16">
        <v>2455</v>
      </c>
    </row>
    <row r="2514" spans="1:1" ht="15.75" x14ac:dyDescent="0.25">
      <c r="A2514" s="16">
        <v>2456</v>
      </c>
    </row>
    <row r="2515" spans="1:1" ht="15.75" x14ac:dyDescent="0.25">
      <c r="A2515" s="16">
        <v>2457</v>
      </c>
    </row>
    <row r="2516" spans="1:1" ht="15.75" x14ac:dyDescent="0.25">
      <c r="A2516" s="16">
        <v>2458</v>
      </c>
    </row>
    <row r="2517" spans="1:1" x14ac:dyDescent="0.25">
      <c r="A2517"/>
    </row>
    <row r="2518" spans="1:1" ht="15.75" x14ac:dyDescent="0.25">
      <c r="A2518" s="16">
        <v>2459</v>
      </c>
    </row>
    <row r="2519" spans="1:1" ht="15.75" x14ac:dyDescent="0.25">
      <c r="A2519" s="16">
        <v>2460</v>
      </c>
    </row>
    <row r="2520" spans="1:1" ht="15.75" x14ac:dyDescent="0.25">
      <c r="A2520" s="16">
        <v>2461</v>
      </c>
    </row>
    <row r="2521" spans="1:1" ht="15.75" x14ac:dyDescent="0.25">
      <c r="A2521" s="16">
        <v>2462</v>
      </c>
    </row>
    <row r="2522" spans="1:1" ht="15.75" x14ac:dyDescent="0.25">
      <c r="A2522" s="16">
        <v>2463</v>
      </c>
    </row>
    <row r="2523" spans="1:1" ht="15.75" x14ac:dyDescent="0.25">
      <c r="A2523" s="16">
        <v>2464</v>
      </c>
    </row>
    <row r="2524" spans="1:1" ht="15.75" x14ac:dyDescent="0.25">
      <c r="A2524" s="16">
        <v>2465</v>
      </c>
    </row>
    <row r="2525" spans="1:1" ht="15.75" x14ac:dyDescent="0.25">
      <c r="A2525" s="16">
        <v>2466</v>
      </c>
    </row>
    <row r="2526" spans="1:1" x14ac:dyDescent="0.25">
      <c r="A2526"/>
    </row>
    <row r="2527" spans="1:1" ht="15.75" x14ac:dyDescent="0.25">
      <c r="A2527" s="16">
        <v>2467</v>
      </c>
    </row>
    <row r="2528" spans="1:1" ht="15.75" x14ac:dyDescent="0.25">
      <c r="A2528" s="16">
        <v>2468</v>
      </c>
    </row>
    <row r="2529" spans="1:1" ht="15.75" x14ac:dyDescent="0.25">
      <c r="A2529" s="16">
        <v>2469</v>
      </c>
    </row>
    <row r="2530" spans="1:1" ht="15.75" x14ac:dyDescent="0.25">
      <c r="A2530" s="16">
        <v>2470</v>
      </c>
    </row>
    <row r="2531" spans="1:1" ht="15.75" x14ac:dyDescent="0.25">
      <c r="A2531" s="16">
        <v>2471</v>
      </c>
    </row>
    <row r="2532" spans="1:1" ht="15.75" x14ac:dyDescent="0.25">
      <c r="A2532" s="16">
        <v>2472</v>
      </c>
    </row>
    <row r="2533" spans="1:1" ht="15.75" x14ac:dyDescent="0.25">
      <c r="A2533" s="16">
        <v>2473</v>
      </c>
    </row>
    <row r="2534" spans="1:1" ht="15.75" x14ac:dyDescent="0.25">
      <c r="A2534" s="16">
        <v>2474</v>
      </c>
    </row>
    <row r="2535" spans="1:1" ht="15.75" x14ac:dyDescent="0.25">
      <c r="A2535" s="16">
        <v>2475</v>
      </c>
    </row>
    <row r="2536" spans="1:1" ht="15.75" x14ac:dyDescent="0.25">
      <c r="A2536" s="16">
        <v>2476</v>
      </c>
    </row>
    <row r="2537" spans="1:1" ht="15.75" x14ac:dyDescent="0.25">
      <c r="A2537" s="16">
        <v>2477</v>
      </c>
    </row>
    <row r="2538" spans="1:1" ht="15.75" x14ac:dyDescent="0.25">
      <c r="A2538" s="16">
        <v>2478</v>
      </c>
    </row>
    <row r="2539" spans="1:1" ht="15.75" x14ac:dyDescent="0.25">
      <c r="A2539" s="16">
        <v>2479</v>
      </c>
    </row>
    <row r="2540" spans="1:1" ht="15.75" x14ac:dyDescent="0.25">
      <c r="A2540" s="16">
        <v>2480</v>
      </c>
    </row>
    <row r="2541" spans="1:1" ht="15.75" x14ac:dyDescent="0.25">
      <c r="A2541" s="16">
        <v>2481</v>
      </c>
    </row>
    <row r="2542" spans="1:1" ht="15.75" x14ac:dyDescent="0.25">
      <c r="A2542" s="16">
        <v>2482</v>
      </c>
    </row>
    <row r="2543" spans="1:1" ht="15.75" x14ac:dyDescent="0.25">
      <c r="A2543" s="16">
        <v>2483</v>
      </c>
    </row>
    <row r="2544" spans="1:1" ht="15.75" x14ac:dyDescent="0.25">
      <c r="A2544" s="16">
        <v>2484</v>
      </c>
    </row>
    <row r="2545" spans="1:1" ht="15.75" x14ac:dyDescent="0.25">
      <c r="A2545" s="16">
        <v>2485</v>
      </c>
    </row>
    <row r="2546" spans="1:1" ht="15.75" x14ac:dyDescent="0.25">
      <c r="A2546" s="16">
        <v>2486</v>
      </c>
    </row>
    <row r="2547" spans="1:1" ht="15.75" x14ac:dyDescent="0.25">
      <c r="A2547" s="16">
        <v>2487</v>
      </c>
    </row>
    <row r="2548" spans="1:1" ht="15.75" x14ac:dyDescent="0.25">
      <c r="A2548" s="16">
        <v>2488</v>
      </c>
    </row>
    <row r="2549" spans="1:1" ht="15.75" x14ac:dyDescent="0.25">
      <c r="A2549" s="16">
        <v>2489</v>
      </c>
    </row>
    <row r="2550" spans="1:1" ht="15.75" x14ac:dyDescent="0.25">
      <c r="A2550" s="16">
        <v>2490</v>
      </c>
    </row>
    <row r="2551" spans="1:1" ht="15.75" x14ac:dyDescent="0.25">
      <c r="A2551" s="16">
        <v>2491</v>
      </c>
    </row>
    <row r="2552" spans="1:1" ht="15.75" x14ac:dyDescent="0.25">
      <c r="A2552" s="16">
        <v>2492</v>
      </c>
    </row>
    <row r="2553" spans="1:1" ht="15.75" x14ac:dyDescent="0.25">
      <c r="A2553" s="16">
        <v>2493</v>
      </c>
    </row>
    <row r="2554" spans="1:1" ht="15.75" x14ac:dyDescent="0.25">
      <c r="A2554" s="16">
        <v>2494</v>
      </c>
    </row>
    <row r="2555" spans="1:1" ht="15.75" x14ac:dyDescent="0.25">
      <c r="A2555" s="16">
        <v>2495</v>
      </c>
    </row>
    <row r="2556" spans="1:1" ht="15.75" x14ac:dyDescent="0.25">
      <c r="A2556" s="16">
        <v>2496</v>
      </c>
    </row>
    <row r="2557" spans="1:1" ht="15.75" x14ac:dyDescent="0.25">
      <c r="A2557" s="16">
        <v>2497</v>
      </c>
    </row>
    <row r="2558" spans="1:1" x14ac:dyDescent="0.25">
      <c r="A2558"/>
    </row>
    <row r="2559" spans="1:1" ht="15.75" x14ac:dyDescent="0.25">
      <c r="A2559" s="16">
        <v>2498</v>
      </c>
    </row>
    <row r="2560" spans="1:1" ht="15.75" x14ac:dyDescent="0.25">
      <c r="A2560" s="16">
        <v>2499</v>
      </c>
    </row>
    <row r="2561" spans="1:1" ht="15.75" x14ac:dyDescent="0.25">
      <c r="A2561" s="16">
        <v>2500</v>
      </c>
    </row>
    <row r="2562" spans="1:1" ht="15.75" x14ac:dyDescent="0.25">
      <c r="A2562" s="16">
        <v>2501</v>
      </c>
    </row>
    <row r="2563" spans="1:1" ht="15.75" x14ac:dyDescent="0.25">
      <c r="A2563" s="16">
        <v>2502</v>
      </c>
    </row>
    <row r="2564" spans="1:1" ht="15.75" x14ac:dyDescent="0.25">
      <c r="A2564" s="16">
        <v>2503</v>
      </c>
    </row>
    <row r="2565" spans="1:1" ht="15.75" x14ac:dyDescent="0.25">
      <c r="A2565" s="16">
        <v>2504</v>
      </c>
    </row>
    <row r="2566" spans="1:1" ht="15.75" x14ac:dyDescent="0.25">
      <c r="A2566" s="16">
        <v>2505</v>
      </c>
    </row>
    <row r="2567" spans="1:1" ht="15.75" x14ac:dyDescent="0.25">
      <c r="A2567" s="16">
        <v>2506</v>
      </c>
    </row>
    <row r="2568" spans="1:1" ht="15.75" x14ac:dyDescent="0.25">
      <c r="A2568" s="16">
        <v>2507</v>
      </c>
    </row>
    <row r="2569" spans="1:1" x14ac:dyDescent="0.25">
      <c r="A2569"/>
    </row>
    <row r="2570" spans="1:1" ht="15.75" x14ac:dyDescent="0.25">
      <c r="A2570" s="16">
        <v>2508</v>
      </c>
    </row>
    <row r="2571" spans="1:1" ht="15.75" x14ac:dyDescent="0.25">
      <c r="A2571" s="16">
        <v>2509</v>
      </c>
    </row>
    <row r="2572" spans="1:1" ht="15.75" x14ac:dyDescent="0.25">
      <c r="A2572" s="16">
        <v>2510</v>
      </c>
    </row>
    <row r="2573" spans="1:1" ht="15.75" x14ac:dyDescent="0.25">
      <c r="A2573" s="16">
        <v>2511</v>
      </c>
    </row>
    <row r="2574" spans="1:1" ht="15.75" x14ac:dyDescent="0.25">
      <c r="A2574" s="16">
        <v>2512</v>
      </c>
    </row>
    <row r="2575" spans="1:1" ht="15.75" x14ac:dyDescent="0.25">
      <c r="A2575" s="16">
        <v>2513</v>
      </c>
    </row>
    <row r="2576" spans="1:1" ht="15.75" x14ac:dyDescent="0.25">
      <c r="A2576" s="16">
        <v>2514</v>
      </c>
    </row>
    <row r="2577" spans="1:1" ht="15.75" x14ac:dyDescent="0.25">
      <c r="A2577" s="16">
        <v>2515</v>
      </c>
    </row>
    <row r="2578" spans="1:1" ht="15.75" x14ac:dyDescent="0.25">
      <c r="A2578" s="16">
        <v>2516</v>
      </c>
    </row>
    <row r="2579" spans="1:1" ht="15.75" x14ac:dyDescent="0.25">
      <c r="A2579" s="16">
        <v>2517</v>
      </c>
    </row>
    <row r="2580" spans="1:1" ht="15.75" x14ac:dyDescent="0.25">
      <c r="A2580" s="16">
        <v>2518</v>
      </c>
    </row>
    <row r="2581" spans="1:1" ht="15.75" x14ac:dyDescent="0.25">
      <c r="A2581" s="16">
        <v>2519</v>
      </c>
    </row>
    <row r="2582" spans="1:1" ht="15.75" x14ac:dyDescent="0.25">
      <c r="A2582" s="16">
        <v>2520</v>
      </c>
    </row>
    <row r="2583" spans="1:1" ht="15.75" x14ac:dyDescent="0.25">
      <c r="A2583" s="16">
        <v>2521</v>
      </c>
    </row>
    <row r="2584" spans="1:1" ht="15.75" x14ac:dyDescent="0.25">
      <c r="A2584" s="16">
        <v>2522</v>
      </c>
    </row>
    <row r="2585" spans="1:1" ht="15.75" x14ac:dyDescent="0.25">
      <c r="A2585" s="16">
        <v>2523</v>
      </c>
    </row>
    <row r="2586" spans="1:1" ht="15.75" x14ac:dyDescent="0.25">
      <c r="A2586" s="16">
        <v>2524</v>
      </c>
    </row>
    <row r="2587" spans="1:1" ht="15.75" x14ac:dyDescent="0.25">
      <c r="A2587" s="16">
        <v>2525</v>
      </c>
    </row>
    <row r="2588" spans="1:1" ht="15.75" x14ac:dyDescent="0.25">
      <c r="A2588" s="16">
        <v>2526</v>
      </c>
    </row>
    <row r="2589" spans="1:1" ht="15.75" x14ac:dyDescent="0.25">
      <c r="A2589" s="16">
        <v>2527</v>
      </c>
    </row>
    <row r="2590" spans="1:1" ht="15.75" x14ac:dyDescent="0.25">
      <c r="A2590" s="16">
        <v>2528</v>
      </c>
    </row>
    <row r="2591" spans="1:1" ht="15.75" x14ac:dyDescent="0.25">
      <c r="A2591" s="16">
        <v>2529</v>
      </c>
    </row>
    <row r="2592" spans="1:1" ht="15.75" x14ac:dyDescent="0.25">
      <c r="A2592" s="16">
        <v>2530</v>
      </c>
    </row>
    <row r="2593" spans="1:1" ht="15.75" x14ac:dyDescent="0.25">
      <c r="A2593" s="16">
        <v>2531</v>
      </c>
    </row>
    <row r="2594" spans="1:1" ht="15.75" x14ac:dyDescent="0.25">
      <c r="A2594" s="16">
        <v>2532</v>
      </c>
    </row>
    <row r="2595" spans="1:1" x14ac:dyDescent="0.25">
      <c r="A2595"/>
    </row>
    <row r="2596" spans="1:1" ht="15.75" x14ac:dyDescent="0.25">
      <c r="A2596" s="16">
        <v>2533</v>
      </c>
    </row>
    <row r="2597" spans="1:1" ht="15.75" x14ac:dyDescent="0.25">
      <c r="A2597" s="16">
        <v>2534</v>
      </c>
    </row>
    <row r="2598" spans="1:1" ht="15.75" x14ac:dyDescent="0.25">
      <c r="A2598" s="16">
        <v>2535</v>
      </c>
    </row>
    <row r="2599" spans="1:1" ht="15.75" x14ac:dyDescent="0.25">
      <c r="A2599" s="16">
        <v>2536</v>
      </c>
    </row>
    <row r="2600" spans="1:1" ht="15.75" x14ac:dyDescent="0.25">
      <c r="A2600" s="16">
        <v>2537</v>
      </c>
    </row>
    <row r="2601" spans="1:1" ht="15.75" x14ac:dyDescent="0.25">
      <c r="A2601" s="16">
        <v>2538</v>
      </c>
    </row>
    <row r="2602" spans="1:1" ht="15.75" x14ac:dyDescent="0.25">
      <c r="A2602" s="16">
        <v>2539</v>
      </c>
    </row>
    <row r="2603" spans="1:1" ht="15.75" x14ac:dyDescent="0.25">
      <c r="A2603" s="16">
        <v>2540</v>
      </c>
    </row>
    <row r="2604" spans="1:1" ht="15.75" x14ac:dyDescent="0.25">
      <c r="A2604" s="16">
        <v>2541</v>
      </c>
    </row>
    <row r="2605" spans="1:1" ht="15.75" x14ac:dyDescent="0.25">
      <c r="A2605" s="16">
        <v>2542</v>
      </c>
    </row>
    <row r="2606" spans="1:1" ht="15.75" x14ac:dyDescent="0.25">
      <c r="A2606" s="16">
        <v>2543</v>
      </c>
    </row>
    <row r="2607" spans="1:1" ht="15.75" x14ac:dyDescent="0.25">
      <c r="A2607" s="16">
        <v>2544</v>
      </c>
    </row>
    <row r="2608" spans="1:1" ht="15.75" x14ac:dyDescent="0.25">
      <c r="A2608" s="16">
        <v>2545</v>
      </c>
    </row>
    <row r="2609" spans="1:1" ht="15.75" x14ac:dyDescent="0.25">
      <c r="A2609" s="16">
        <v>2546</v>
      </c>
    </row>
    <row r="2610" spans="1:1" ht="15.75" x14ac:dyDescent="0.25">
      <c r="A2610" s="16">
        <v>2547</v>
      </c>
    </row>
    <row r="2611" spans="1:1" ht="15.75" x14ac:dyDescent="0.25">
      <c r="A2611" s="16">
        <v>2548</v>
      </c>
    </row>
    <row r="2612" spans="1:1" ht="15.75" x14ac:dyDescent="0.25">
      <c r="A2612" s="16">
        <v>2549</v>
      </c>
    </row>
    <row r="2613" spans="1:1" ht="15.75" x14ac:dyDescent="0.25">
      <c r="A2613" s="16">
        <v>2550</v>
      </c>
    </row>
    <row r="2614" spans="1:1" ht="15.75" x14ac:dyDescent="0.25">
      <c r="A2614" s="16">
        <v>2551</v>
      </c>
    </row>
    <row r="2615" spans="1:1" ht="15.75" x14ac:dyDescent="0.25">
      <c r="A2615" s="16">
        <v>2552</v>
      </c>
    </row>
    <row r="2616" spans="1:1" ht="15.75" x14ac:dyDescent="0.25">
      <c r="A2616" s="16">
        <v>2553</v>
      </c>
    </row>
    <row r="2617" spans="1:1" ht="15.75" x14ac:dyDescent="0.25">
      <c r="A2617" s="16">
        <v>2554</v>
      </c>
    </row>
    <row r="2618" spans="1:1" ht="15.75" x14ac:dyDescent="0.25">
      <c r="A2618" s="16">
        <v>2555</v>
      </c>
    </row>
    <row r="2619" spans="1:1" ht="15.75" x14ac:dyDescent="0.25">
      <c r="A2619" s="16">
        <v>2556</v>
      </c>
    </row>
    <row r="2620" spans="1:1" ht="15.75" x14ac:dyDescent="0.25">
      <c r="A2620" s="16">
        <v>2557</v>
      </c>
    </row>
    <row r="2621" spans="1:1" ht="15.75" x14ac:dyDescent="0.25">
      <c r="A2621" s="16">
        <v>2558</v>
      </c>
    </row>
    <row r="2622" spans="1:1" ht="15.75" x14ac:dyDescent="0.25">
      <c r="A2622" s="16">
        <v>2559</v>
      </c>
    </row>
    <row r="2623" spans="1:1" ht="15.75" x14ac:dyDescent="0.25">
      <c r="A2623" s="16">
        <v>2560</v>
      </c>
    </row>
    <row r="2624" spans="1:1" ht="15.75" x14ac:dyDescent="0.25">
      <c r="A2624" s="16">
        <v>2561</v>
      </c>
    </row>
    <row r="2625" spans="1:1" ht="15.75" x14ac:dyDescent="0.25">
      <c r="A2625" s="16">
        <v>2562</v>
      </c>
    </row>
    <row r="2626" spans="1:1" ht="15.75" x14ac:dyDescent="0.25">
      <c r="A2626" s="16">
        <v>2563</v>
      </c>
    </row>
    <row r="2627" spans="1:1" ht="15.75" x14ac:dyDescent="0.25">
      <c r="A2627" s="16">
        <v>2564</v>
      </c>
    </row>
    <row r="2628" spans="1:1" ht="15.75" x14ac:dyDescent="0.25">
      <c r="A2628" s="16">
        <v>2565</v>
      </c>
    </row>
    <row r="2629" spans="1:1" x14ac:dyDescent="0.25">
      <c r="A2629"/>
    </row>
    <row r="2630" spans="1:1" ht="15.75" x14ac:dyDescent="0.25">
      <c r="A2630" s="16">
        <v>2566</v>
      </c>
    </row>
    <row r="2631" spans="1:1" ht="15.75" x14ac:dyDescent="0.25">
      <c r="A2631" s="16">
        <v>2567</v>
      </c>
    </row>
    <row r="2632" spans="1:1" ht="15.75" x14ac:dyDescent="0.25">
      <c r="A2632" s="16">
        <v>2568</v>
      </c>
    </row>
    <row r="2633" spans="1:1" ht="15.75" x14ac:dyDescent="0.25">
      <c r="A2633" s="16">
        <v>2569</v>
      </c>
    </row>
    <row r="2634" spans="1:1" ht="15.75" x14ac:dyDescent="0.25">
      <c r="A2634" s="16">
        <v>2570</v>
      </c>
    </row>
    <row r="2635" spans="1:1" ht="15.75" x14ac:dyDescent="0.25">
      <c r="A2635" s="16">
        <v>2571</v>
      </c>
    </row>
    <row r="2636" spans="1:1" ht="15.75" x14ac:dyDescent="0.25">
      <c r="A2636" s="16">
        <v>2572</v>
      </c>
    </row>
    <row r="2637" spans="1:1" ht="15.75" x14ac:dyDescent="0.25">
      <c r="A2637" s="16">
        <v>2573</v>
      </c>
    </row>
    <row r="2638" spans="1:1" ht="15.75" x14ac:dyDescent="0.25">
      <c r="A2638" s="16">
        <v>2574</v>
      </c>
    </row>
    <row r="2639" spans="1:1" ht="15.75" x14ac:dyDescent="0.25">
      <c r="A2639" s="16">
        <v>2575</v>
      </c>
    </row>
    <row r="2640" spans="1:1" ht="15.75" x14ac:dyDescent="0.25">
      <c r="A2640" s="16">
        <v>2576</v>
      </c>
    </row>
    <row r="2641" spans="1:1" ht="15.75" x14ac:dyDescent="0.25">
      <c r="A2641" s="16">
        <v>2577</v>
      </c>
    </row>
    <row r="2642" spans="1:1" ht="15.75" x14ac:dyDescent="0.25">
      <c r="A2642" s="16">
        <v>2578</v>
      </c>
    </row>
    <row r="2643" spans="1:1" ht="15.75" x14ac:dyDescent="0.25">
      <c r="A2643" s="16">
        <v>2579</v>
      </c>
    </row>
    <row r="2644" spans="1:1" ht="15.75" x14ac:dyDescent="0.25">
      <c r="A2644" s="16">
        <v>2580</v>
      </c>
    </row>
    <row r="2645" spans="1:1" ht="15.75" x14ac:dyDescent="0.25">
      <c r="A2645" s="16">
        <v>2581</v>
      </c>
    </row>
    <row r="2646" spans="1:1" ht="15.75" x14ac:dyDescent="0.25">
      <c r="A2646" s="16">
        <v>2582</v>
      </c>
    </row>
    <row r="2647" spans="1:1" x14ac:dyDescent="0.25">
      <c r="A2647"/>
    </row>
    <row r="2648" spans="1:1" ht="15.75" x14ac:dyDescent="0.25">
      <c r="A2648" s="16">
        <v>2583</v>
      </c>
    </row>
    <row r="2649" spans="1:1" ht="15.75" x14ac:dyDescent="0.25">
      <c r="A2649" s="16">
        <v>2584</v>
      </c>
    </row>
    <row r="2650" spans="1:1" ht="15.75" x14ac:dyDescent="0.25">
      <c r="A2650" s="16">
        <v>2585</v>
      </c>
    </row>
    <row r="2651" spans="1:1" ht="15.75" x14ac:dyDescent="0.25">
      <c r="A2651" s="16">
        <v>2586</v>
      </c>
    </row>
    <row r="2652" spans="1:1" ht="15.75" x14ac:dyDescent="0.25">
      <c r="A2652" s="16">
        <v>2587</v>
      </c>
    </row>
    <row r="2653" spans="1:1" ht="15.75" x14ac:dyDescent="0.25">
      <c r="A2653" s="16">
        <v>2588</v>
      </c>
    </row>
    <row r="2654" spans="1:1" ht="15.75" x14ac:dyDescent="0.25">
      <c r="A2654" s="16">
        <v>2589</v>
      </c>
    </row>
    <row r="2655" spans="1:1" ht="15.75" x14ac:dyDescent="0.25">
      <c r="A2655" s="16">
        <v>2590</v>
      </c>
    </row>
    <row r="2656" spans="1:1" ht="15.75" x14ac:dyDescent="0.25">
      <c r="A2656" s="16">
        <v>2591</v>
      </c>
    </row>
    <row r="2657" spans="1:1" ht="15.75" x14ac:dyDescent="0.25">
      <c r="A2657" s="16">
        <v>2592</v>
      </c>
    </row>
    <row r="2658" spans="1:1" ht="15.75" x14ac:dyDescent="0.25">
      <c r="A2658" s="16">
        <v>2593</v>
      </c>
    </row>
    <row r="2659" spans="1:1" ht="15.75" x14ac:dyDescent="0.25">
      <c r="A2659" s="16">
        <v>2594</v>
      </c>
    </row>
    <row r="2660" spans="1:1" ht="15.75" x14ac:dyDescent="0.25">
      <c r="A2660" s="16">
        <v>2595</v>
      </c>
    </row>
    <row r="2661" spans="1:1" ht="15.75" x14ac:dyDescent="0.25">
      <c r="A2661" s="16">
        <v>2596</v>
      </c>
    </row>
    <row r="2662" spans="1:1" ht="15.75" x14ac:dyDescent="0.25">
      <c r="A2662" s="16">
        <v>2597</v>
      </c>
    </row>
    <row r="2663" spans="1:1" ht="15.75" x14ac:dyDescent="0.25">
      <c r="A2663" s="16">
        <v>2598</v>
      </c>
    </row>
    <row r="2664" spans="1:1" ht="15.75" x14ac:dyDescent="0.25">
      <c r="A2664" s="16">
        <v>2599</v>
      </c>
    </row>
    <row r="2665" spans="1:1" ht="15.75" x14ac:dyDescent="0.25">
      <c r="A2665" s="16">
        <v>2600</v>
      </c>
    </row>
    <row r="2666" spans="1:1" ht="15.75" x14ac:dyDescent="0.25">
      <c r="A2666" s="16">
        <v>2601</v>
      </c>
    </row>
    <row r="2667" spans="1:1" ht="15.75" x14ac:dyDescent="0.25">
      <c r="A2667" s="16">
        <v>2602</v>
      </c>
    </row>
    <row r="2668" spans="1:1" ht="15.75" x14ac:dyDescent="0.25">
      <c r="A2668" s="16">
        <v>2603</v>
      </c>
    </row>
    <row r="2669" spans="1:1" ht="15.75" x14ac:dyDescent="0.25">
      <c r="A2669" s="16">
        <v>2604</v>
      </c>
    </row>
    <row r="2670" spans="1:1" ht="15.75" x14ac:dyDescent="0.25">
      <c r="A2670" s="16">
        <v>2605</v>
      </c>
    </row>
    <row r="2671" spans="1:1" ht="15.75" x14ac:dyDescent="0.25">
      <c r="A2671" s="16">
        <v>2606</v>
      </c>
    </row>
    <row r="2672" spans="1:1" ht="15.75" x14ac:dyDescent="0.25">
      <c r="A2672" s="16">
        <v>2607</v>
      </c>
    </row>
    <row r="2673" spans="1:1" ht="15.75" x14ac:dyDescent="0.25">
      <c r="A2673" s="16">
        <v>2608</v>
      </c>
    </row>
    <row r="2674" spans="1:1" ht="15.75" x14ac:dyDescent="0.25">
      <c r="A2674" s="16">
        <v>2609</v>
      </c>
    </row>
    <row r="2675" spans="1:1" ht="15.75" x14ac:dyDescent="0.25">
      <c r="A2675" s="16">
        <v>2610</v>
      </c>
    </row>
    <row r="2676" spans="1:1" ht="15.75" x14ac:dyDescent="0.25">
      <c r="A2676" s="16">
        <v>2611</v>
      </c>
    </row>
    <row r="2677" spans="1:1" ht="15.75" x14ac:dyDescent="0.25">
      <c r="A2677" s="16">
        <v>2612</v>
      </c>
    </row>
    <row r="2678" spans="1:1" ht="15.75" x14ac:dyDescent="0.25">
      <c r="A2678" s="16">
        <v>2613</v>
      </c>
    </row>
    <row r="2679" spans="1:1" ht="15.75" x14ac:dyDescent="0.25">
      <c r="A2679" s="16">
        <v>2614</v>
      </c>
    </row>
    <row r="2680" spans="1:1" ht="15.75" x14ac:dyDescent="0.25">
      <c r="A2680" s="16">
        <v>2615</v>
      </c>
    </row>
    <row r="2681" spans="1:1" ht="15.75" x14ac:dyDescent="0.25">
      <c r="A2681" s="16">
        <v>2616</v>
      </c>
    </row>
    <row r="2682" spans="1:1" ht="15.75" x14ac:dyDescent="0.25">
      <c r="A2682" s="16">
        <v>2617</v>
      </c>
    </row>
    <row r="2683" spans="1:1" ht="15.75" x14ac:dyDescent="0.25">
      <c r="A2683" s="16">
        <v>2618</v>
      </c>
    </row>
    <row r="2684" spans="1:1" ht="15.75" x14ac:dyDescent="0.25">
      <c r="A2684" s="16">
        <v>2619</v>
      </c>
    </row>
    <row r="2685" spans="1:1" ht="15.75" x14ac:dyDescent="0.25">
      <c r="A2685" s="16">
        <v>2620</v>
      </c>
    </row>
    <row r="2686" spans="1:1" ht="15.75" x14ac:dyDescent="0.25">
      <c r="A2686" s="16">
        <v>2621</v>
      </c>
    </row>
    <row r="2687" spans="1:1" ht="15.75" x14ac:dyDescent="0.25">
      <c r="A2687" s="16">
        <v>2622</v>
      </c>
    </row>
    <row r="2688" spans="1:1" ht="15.75" x14ac:dyDescent="0.25">
      <c r="A2688" s="16">
        <v>2623</v>
      </c>
    </row>
    <row r="2689" spans="1:1" ht="15.75" x14ac:dyDescent="0.25">
      <c r="A2689" s="16">
        <v>2624</v>
      </c>
    </row>
    <row r="2690" spans="1:1" ht="15.75" x14ac:dyDescent="0.25">
      <c r="A2690" s="16">
        <v>2625</v>
      </c>
    </row>
    <row r="2691" spans="1:1" ht="15.75" x14ac:dyDescent="0.25">
      <c r="A2691" s="16">
        <v>2626</v>
      </c>
    </row>
    <row r="2692" spans="1:1" ht="15.75" x14ac:dyDescent="0.25">
      <c r="A2692" s="16">
        <v>2627</v>
      </c>
    </row>
    <row r="2693" spans="1:1" ht="15.75" x14ac:dyDescent="0.25">
      <c r="A2693" s="16">
        <v>2628</v>
      </c>
    </row>
    <row r="2694" spans="1:1" ht="15.75" x14ac:dyDescent="0.25">
      <c r="A2694" s="16">
        <v>2629</v>
      </c>
    </row>
    <row r="2695" spans="1:1" ht="15.75" x14ac:dyDescent="0.25">
      <c r="A2695" s="16">
        <v>2630</v>
      </c>
    </row>
    <row r="2696" spans="1:1" ht="15.75" x14ac:dyDescent="0.25">
      <c r="A2696" s="16">
        <v>2631</v>
      </c>
    </row>
    <row r="2697" spans="1:1" ht="15.75" x14ac:dyDescent="0.25">
      <c r="A2697" s="16">
        <v>2632</v>
      </c>
    </row>
    <row r="2698" spans="1:1" ht="15.75" x14ac:dyDescent="0.25">
      <c r="A2698" s="16">
        <v>2633</v>
      </c>
    </row>
    <row r="2699" spans="1:1" ht="15.75" x14ac:dyDescent="0.25">
      <c r="A2699" s="16">
        <v>2634</v>
      </c>
    </row>
    <row r="2700" spans="1:1" ht="15.75" x14ac:dyDescent="0.25">
      <c r="A2700" s="16">
        <v>2635</v>
      </c>
    </row>
    <row r="2701" spans="1:1" ht="15.75" x14ac:dyDescent="0.25">
      <c r="A2701" s="16">
        <v>2636</v>
      </c>
    </row>
    <row r="2702" spans="1:1" ht="15.75" x14ac:dyDescent="0.25">
      <c r="A2702" s="16">
        <v>2637</v>
      </c>
    </row>
    <row r="2703" spans="1:1" ht="15.75" x14ac:dyDescent="0.25">
      <c r="A2703" s="16">
        <v>2638</v>
      </c>
    </row>
    <row r="2704" spans="1:1" ht="15.75" x14ac:dyDescent="0.25">
      <c r="A2704" s="16">
        <v>2639</v>
      </c>
    </row>
    <row r="2705" spans="1:1" ht="15.75" x14ac:dyDescent="0.25">
      <c r="A2705" s="16">
        <v>2640</v>
      </c>
    </row>
    <row r="2706" spans="1:1" ht="15.75" x14ac:dyDescent="0.25">
      <c r="A2706" s="16">
        <v>2641</v>
      </c>
    </row>
    <row r="2707" spans="1:1" ht="15.75" x14ac:dyDescent="0.25">
      <c r="A2707" s="16">
        <v>2642</v>
      </c>
    </row>
    <row r="2708" spans="1:1" ht="15.75" x14ac:dyDescent="0.25">
      <c r="A2708" s="16">
        <v>2643</v>
      </c>
    </row>
    <row r="2709" spans="1:1" ht="15.75" x14ac:dyDescent="0.25">
      <c r="A2709" s="16">
        <v>2644</v>
      </c>
    </row>
    <row r="2710" spans="1:1" ht="15.75" x14ac:dyDescent="0.25">
      <c r="A2710" s="16">
        <v>2645</v>
      </c>
    </row>
    <row r="2711" spans="1:1" ht="15.75" x14ac:dyDescent="0.25">
      <c r="A2711" s="16">
        <v>2646</v>
      </c>
    </row>
    <row r="2712" spans="1:1" ht="15.75" x14ac:dyDescent="0.25">
      <c r="A2712" s="16">
        <v>2647</v>
      </c>
    </row>
    <row r="2713" spans="1:1" ht="15.75" x14ac:dyDescent="0.25">
      <c r="A2713" s="16">
        <v>2648</v>
      </c>
    </row>
    <row r="2714" spans="1:1" ht="15.75" x14ac:dyDescent="0.25">
      <c r="A2714" s="16">
        <v>2649</v>
      </c>
    </row>
    <row r="2715" spans="1:1" x14ac:dyDescent="0.25">
      <c r="A2715"/>
    </row>
    <row r="2716" spans="1:1" ht="15.75" x14ac:dyDescent="0.25">
      <c r="A2716" s="16">
        <v>2650</v>
      </c>
    </row>
    <row r="2717" spans="1:1" ht="15.75" x14ac:dyDescent="0.25">
      <c r="A2717" s="16">
        <v>2651</v>
      </c>
    </row>
    <row r="2718" spans="1:1" ht="15.75" x14ac:dyDescent="0.25">
      <c r="A2718" s="16">
        <v>2652</v>
      </c>
    </row>
    <row r="2719" spans="1:1" ht="15.75" x14ac:dyDescent="0.25">
      <c r="A2719" s="16">
        <v>2653</v>
      </c>
    </row>
    <row r="2720" spans="1:1" ht="15.75" x14ac:dyDescent="0.25">
      <c r="A2720" s="16">
        <v>2654</v>
      </c>
    </row>
    <row r="2721" spans="1:1" ht="15.75" x14ac:dyDescent="0.25">
      <c r="A2721" s="16">
        <v>2655</v>
      </c>
    </row>
    <row r="2722" spans="1:1" ht="15.75" x14ac:dyDescent="0.25">
      <c r="A2722" s="16">
        <v>2656</v>
      </c>
    </row>
    <row r="2723" spans="1:1" ht="15.75" x14ac:dyDescent="0.25">
      <c r="A2723" s="16">
        <v>2657</v>
      </c>
    </row>
    <row r="2724" spans="1:1" ht="15.75" x14ac:dyDescent="0.25">
      <c r="A2724" s="16">
        <v>2658</v>
      </c>
    </row>
    <row r="2725" spans="1:1" ht="15.75" x14ac:dyDescent="0.25">
      <c r="A2725" s="16">
        <v>2659</v>
      </c>
    </row>
    <row r="2726" spans="1:1" ht="15.75" x14ac:dyDescent="0.25">
      <c r="A2726" s="16">
        <v>2660</v>
      </c>
    </row>
    <row r="2727" spans="1:1" ht="15.75" x14ac:dyDescent="0.25">
      <c r="A2727" s="16">
        <v>2661</v>
      </c>
    </row>
    <row r="2728" spans="1:1" ht="15.75" x14ac:dyDescent="0.25">
      <c r="A2728" s="16">
        <v>2662</v>
      </c>
    </row>
    <row r="2729" spans="1:1" ht="15.75" x14ac:dyDescent="0.25">
      <c r="A2729" s="16">
        <v>2663</v>
      </c>
    </row>
    <row r="2730" spans="1:1" ht="15.75" x14ac:dyDescent="0.25">
      <c r="A2730" s="16">
        <v>2664</v>
      </c>
    </row>
    <row r="2731" spans="1:1" ht="15.75" x14ac:dyDescent="0.25">
      <c r="A2731" s="16">
        <v>2665</v>
      </c>
    </row>
    <row r="2732" spans="1:1" ht="15.75" x14ac:dyDescent="0.25">
      <c r="A2732" s="16">
        <v>2666</v>
      </c>
    </row>
    <row r="2733" spans="1:1" ht="15.75" x14ac:dyDescent="0.25">
      <c r="A2733" s="16">
        <v>2667</v>
      </c>
    </row>
    <row r="2734" spans="1:1" ht="15.75" x14ac:dyDescent="0.25">
      <c r="A2734" s="16">
        <v>2668</v>
      </c>
    </row>
    <row r="2735" spans="1:1" ht="15.75" x14ac:dyDescent="0.25">
      <c r="A2735" s="16">
        <v>2669</v>
      </c>
    </row>
    <row r="2736" spans="1:1" ht="15.75" x14ac:dyDescent="0.25">
      <c r="A2736" s="16">
        <v>2670</v>
      </c>
    </row>
    <row r="2737" spans="1:1" ht="15.75" x14ac:dyDescent="0.25">
      <c r="A2737" s="16">
        <v>2671</v>
      </c>
    </row>
    <row r="2738" spans="1:1" ht="15.75" x14ac:dyDescent="0.25">
      <c r="A2738" s="16">
        <v>2672</v>
      </c>
    </row>
    <row r="2739" spans="1:1" ht="15.75" x14ac:dyDescent="0.25">
      <c r="A2739" s="16">
        <v>2673</v>
      </c>
    </row>
    <row r="2740" spans="1:1" ht="15.75" x14ac:dyDescent="0.25">
      <c r="A2740" s="16">
        <v>2674</v>
      </c>
    </row>
    <row r="2741" spans="1:1" ht="15.75" x14ac:dyDescent="0.25">
      <c r="A2741" s="16">
        <v>2675</v>
      </c>
    </row>
    <row r="2742" spans="1:1" ht="15.75" x14ac:dyDescent="0.25">
      <c r="A2742" s="16">
        <v>2676</v>
      </c>
    </row>
    <row r="2743" spans="1:1" ht="15.75" x14ac:dyDescent="0.25">
      <c r="A2743" s="16">
        <v>2677</v>
      </c>
    </row>
    <row r="2744" spans="1:1" ht="15.75" x14ac:dyDescent="0.25">
      <c r="A2744" s="16">
        <v>2678</v>
      </c>
    </row>
    <row r="2745" spans="1:1" ht="15.75" x14ac:dyDescent="0.25">
      <c r="A2745" s="16">
        <v>2679</v>
      </c>
    </row>
    <row r="2746" spans="1:1" ht="15.75" x14ac:dyDescent="0.25">
      <c r="A2746" s="16">
        <v>2680</v>
      </c>
    </row>
    <row r="2747" spans="1:1" ht="15.75" x14ac:dyDescent="0.25">
      <c r="A2747" s="16">
        <v>2681</v>
      </c>
    </row>
    <row r="2748" spans="1:1" ht="15.75" x14ac:dyDescent="0.25">
      <c r="A2748" s="16">
        <v>2682</v>
      </c>
    </row>
    <row r="2749" spans="1:1" ht="15.75" x14ac:dyDescent="0.25">
      <c r="A2749" s="16">
        <v>2683</v>
      </c>
    </row>
    <row r="2750" spans="1:1" ht="15.75" x14ac:dyDescent="0.25">
      <c r="A2750" s="16">
        <v>2684</v>
      </c>
    </row>
    <row r="2751" spans="1:1" ht="15.75" x14ac:dyDescent="0.25">
      <c r="A2751" s="16">
        <v>2685</v>
      </c>
    </row>
    <row r="2752" spans="1:1" ht="15.75" x14ac:dyDescent="0.25">
      <c r="A2752" s="16">
        <v>2686</v>
      </c>
    </row>
    <row r="2753" spans="1:1" ht="15.75" x14ac:dyDescent="0.25">
      <c r="A2753" s="16">
        <v>2687</v>
      </c>
    </row>
    <row r="2754" spans="1:1" ht="15.75" x14ac:dyDescent="0.25">
      <c r="A2754" s="16">
        <v>2688</v>
      </c>
    </row>
    <row r="2755" spans="1:1" ht="15.75" x14ac:dyDescent="0.25">
      <c r="A2755" s="16">
        <v>2689</v>
      </c>
    </row>
    <row r="2756" spans="1:1" ht="15.75" x14ac:dyDescent="0.25">
      <c r="A2756" s="16">
        <v>2690</v>
      </c>
    </row>
    <row r="2757" spans="1:1" ht="15.75" x14ac:dyDescent="0.25">
      <c r="A2757" s="16">
        <v>2691</v>
      </c>
    </row>
    <row r="2758" spans="1:1" ht="15.75" x14ac:dyDescent="0.25">
      <c r="A2758" s="16">
        <v>2692</v>
      </c>
    </row>
    <row r="2759" spans="1:1" ht="15.75" x14ac:dyDescent="0.25">
      <c r="A2759" s="16">
        <v>2693</v>
      </c>
    </row>
    <row r="2760" spans="1:1" ht="15.75" x14ac:dyDescent="0.25">
      <c r="A2760" s="16">
        <v>2694</v>
      </c>
    </row>
    <row r="2761" spans="1:1" ht="15.75" x14ac:dyDescent="0.25">
      <c r="A2761" s="16">
        <v>2695</v>
      </c>
    </row>
    <row r="2762" spans="1:1" ht="15.75" x14ac:dyDescent="0.25">
      <c r="A2762" s="16">
        <v>2696</v>
      </c>
    </row>
    <row r="2763" spans="1:1" ht="15.75" x14ac:dyDescent="0.25">
      <c r="A2763" s="16">
        <v>2697</v>
      </c>
    </row>
    <row r="2764" spans="1:1" ht="15.75" x14ac:dyDescent="0.25">
      <c r="A2764" s="16">
        <v>2698</v>
      </c>
    </row>
    <row r="2765" spans="1:1" ht="15.75" x14ac:dyDescent="0.25">
      <c r="A2765" s="16">
        <v>2699</v>
      </c>
    </row>
    <row r="2766" spans="1:1" ht="15.75" x14ac:dyDescent="0.25">
      <c r="A2766" s="16">
        <v>2700</v>
      </c>
    </row>
    <row r="2767" spans="1:1" ht="15.75" x14ac:dyDescent="0.25">
      <c r="A2767" s="16">
        <v>2701</v>
      </c>
    </row>
    <row r="2768" spans="1:1" ht="15.75" x14ac:dyDescent="0.25">
      <c r="A2768" s="16">
        <v>2702</v>
      </c>
    </row>
    <row r="2769" spans="1:1" ht="15.75" x14ac:dyDescent="0.25">
      <c r="A2769" s="16">
        <v>2703</v>
      </c>
    </row>
    <row r="2770" spans="1:1" ht="15.75" x14ac:dyDescent="0.25">
      <c r="A2770" s="16">
        <v>2704</v>
      </c>
    </row>
    <row r="2771" spans="1:1" ht="15.75" x14ac:dyDescent="0.25">
      <c r="A2771" s="16">
        <v>2705</v>
      </c>
    </row>
    <row r="2772" spans="1:1" ht="15.75" x14ac:dyDescent="0.25">
      <c r="A2772" s="16">
        <v>2706</v>
      </c>
    </row>
    <row r="2773" spans="1:1" ht="15.75" x14ac:dyDescent="0.25">
      <c r="A2773" s="16">
        <v>2707</v>
      </c>
    </row>
    <row r="2774" spans="1:1" ht="15.75" x14ac:dyDescent="0.25">
      <c r="A2774" s="16">
        <v>2708</v>
      </c>
    </row>
    <row r="2775" spans="1:1" ht="15.75" x14ac:dyDescent="0.25">
      <c r="A2775" s="16">
        <v>2709</v>
      </c>
    </row>
    <row r="2776" spans="1:1" x14ac:dyDescent="0.25">
      <c r="A2776"/>
    </row>
    <row r="2777" spans="1:1" ht="15.75" x14ac:dyDescent="0.25">
      <c r="A2777" s="16">
        <v>2710</v>
      </c>
    </row>
    <row r="2778" spans="1:1" ht="15.75" x14ac:dyDescent="0.25">
      <c r="A2778" s="16">
        <v>2711</v>
      </c>
    </row>
    <row r="2779" spans="1:1" ht="15.75" x14ac:dyDescent="0.25">
      <c r="A2779" s="16">
        <v>2712</v>
      </c>
    </row>
    <row r="2780" spans="1:1" ht="15.75" x14ac:dyDescent="0.25">
      <c r="A2780" s="16">
        <v>2713</v>
      </c>
    </row>
    <row r="2781" spans="1:1" ht="15.75" x14ac:dyDescent="0.25">
      <c r="A2781" s="16">
        <v>2714</v>
      </c>
    </row>
    <row r="2782" spans="1:1" ht="15.75" x14ac:dyDescent="0.25">
      <c r="A2782" s="16">
        <v>2715</v>
      </c>
    </row>
    <row r="2783" spans="1:1" ht="15.75" x14ac:dyDescent="0.25">
      <c r="A2783" s="16">
        <v>2716</v>
      </c>
    </row>
    <row r="2784" spans="1:1" ht="15.75" x14ac:dyDescent="0.25">
      <c r="A2784" s="16">
        <v>2717</v>
      </c>
    </row>
    <row r="2785" spans="1:1" ht="15.75" x14ac:dyDescent="0.25">
      <c r="A2785" s="16">
        <v>2718</v>
      </c>
    </row>
    <row r="2786" spans="1:1" ht="15.75" x14ac:dyDescent="0.25">
      <c r="A2786" s="16">
        <v>2719</v>
      </c>
    </row>
    <row r="2787" spans="1:1" ht="15.75" x14ac:dyDescent="0.25">
      <c r="A2787" s="16">
        <v>2720</v>
      </c>
    </row>
    <row r="2788" spans="1:1" ht="15.75" x14ac:dyDescent="0.25">
      <c r="A2788" s="16">
        <v>2721</v>
      </c>
    </row>
    <row r="2789" spans="1:1" ht="15.75" x14ac:dyDescent="0.25">
      <c r="A2789" s="16">
        <v>2722</v>
      </c>
    </row>
    <row r="2790" spans="1:1" ht="15.75" x14ac:dyDescent="0.25">
      <c r="A2790" s="16">
        <v>2723</v>
      </c>
    </row>
    <row r="2791" spans="1:1" ht="15.75" x14ac:dyDescent="0.25">
      <c r="A2791" s="16">
        <v>2724</v>
      </c>
    </row>
    <row r="2792" spans="1:1" ht="15.75" x14ac:dyDescent="0.25">
      <c r="A2792" s="16">
        <v>2725</v>
      </c>
    </row>
    <row r="2793" spans="1:1" ht="15.75" x14ac:dyDescent="0.25">
      <c r="A2793" s="16">
        <v>2726</v>
      </c>
    </row>
    <row r="2794" spans="1:1" ht="15.75" x14ac:dyDescent="0.25">
      <c r="A2794" s="16">
        <v>2727</v>
      </c>
    </row>
    <row r="2795" spans="1:1" ht="15.75" x14ac:dyDescent="0.25">
      <c r="A2795" s="16">
        <v>2728</v>
      </c>
    </row>
    <row r="2796" spans="1:1" ht="15.75" x14ac:dyDescent="0.25">
      <c r="A2796" s="16">
        <v>2729</v>
      </c>
    </row>
    <row r="2797" spans="1:1" ht="15.75" x14ac:dyDescent="0.25">
      <c r="A2797" s="16">
        <v>2730</v>
      </c>
    </row>
    <row r="2798" spans="1:1" ht="15.75" x14ac:dyDescent="0.25">
      <c r="A2798" s="16">
        <v>2731</v>
      </c>
    </row>
    <row r="2799" spans="1:1" ht="15.75" x14ac:dyDescent="0.25">
      <c r="A2799" s="16">
        <v>2732</v>
      </c>
    </row>
    <row r="2800" spans="1:1" ht="15.75" x14ac:dyDescent="0.25">
      <c r="A2800" s="16">
        <v>2733</v>
      </c>
    </row>
    <row r="2801" spans="1:1" ht="15.75" x14ac:dyDescent="0.25">
      <c r="A2801" s="16">
        <v>2734</v>
      </c>
    </row>
    <row r="2802" spans="1:1" ht="15.75" x14ac:dyDescent="0.25">
      <c r="A2802" s="16">
        <v>2735</v>
      </c>
    </row>
    <row r="2803" spans="1:1" ht="15.75" x14ac:dyDescent="0.25">
      <c r="A2803" s="16">
        <v>2736</v>
      </c>
    </row>
    <row r="2804" spans="1:1" ht="15.75" x14ac:dyDescent="0.25">
      <c r="A2804" s="16">
        <v>2737</v>
      </c>
    </row>
    <row r="2805" spans="1:1" x14ac:dyDescent="0.25">
      <c r="A2805"/>
    </row>
    <row r="2806" spans="1:1" ht="15.75" x14ac:dyDescent="0.25">
      <c r="A2806" s="16">
        <v>2738</v>
      </c>
    </row>
    <row r="2807" spans="1:1" ht="15.75" x14ac:dyDescent="0.25">
      <c r="A2807" s="16">
        <v>2739</v>
      </c>
    </row>
    <row r="2808" spans="1:1" ht="15.75" x14ac:dyDescent="0.25">
      <c r="A2808" s="16">
        <v>2740</v>
      </c>
    </row>
    <row r="2809" spans="1:1" ht="15.75" x14ac:dyDescent="0.25">
      <c r="A2809" s="16">
        <v>2741</v>
      </c>
    </row>
    <row r="2810" spans="1:1" ht="15.75" x14ac:dyDescent="0.25">
      <c r="A2810" s="16">
        <v>2742</v>
      </c>
    </row>
    <row r="2811" spans="1:1" ht="15.75" x14ac:dyDescent="0.25">
      <c r="A2811" s="16">
        <v>2743</v>
      </c>
    </row>
    <row r="2812" spans="1:1" ht="15.75" x14ac:dyDescent="0.25">
      <c r="A2812" s="16">
        <v>2744</v>
      </c>
    </row>
    <row r="2813" spans="1:1" ht="15.75" x14ac:dyDescent="0.25">
      <c r="A2813" s="16">
        <v>2745</v>
      </c>
    </row>
    <row r="2814" spans="1:1" ht="15.75" x14ac:dyDescent="0.25">
      <c r="A2814" s="16">
        <v>2746</v>
      </c>
    </row>
    <row r="2815" spans="1:1" ht="15.75" x14ac:dyDescent="0.25">
      <c r="A2815" s="16">
        <v>2747</v>
      </c>
    </row>
    <row r="2816" spans="1:1" ht="15.75" x14ac:dyDescent="0.25">
      <c r="A2816" s="16">
        <v>2748</v>
      </c>
    </row>
    <row r="2817" spans="1:1" ht="15.75" x14ac:dyDescent="0.25">
      <c r="A2817" s="16">
        <v>2749</v>
      </c>
    </row>
    <row r="2818" spans="1:1" ht="15.75" x14ac:dyDescent="0.25">
      <c r="A2818" s="16">
        <v>2750</v>
      </c>
    </row>
    <row r="2819" spans="1:1" ht="15.75" x14ac:dyDescent="0.25">
      <c r="A2819" s="16">
        <v>2751</v>
      </c>
    </row>
    <row r="2820" spans="1:1" ht="15.75" x14ac:dyDescent="0.25">
      <c r="A2820" s="16">
        <v>2752</v>
      </c>
    </row>
    <row r="2821" spans="1:1" ht="15.75" x14ac:dyDescent="0.25">
      <c r="A2821" s="16">
        <v>2753</v>
      </c>
    </row>
    <row r="2822" spans="1:1" ht="15.75" x14ac:dyDescent="0.25">
      <c r="A2822" s="16">
        <v>2754</v>
      </c>
    </row>
    <row r="2823" spans="1:1" ht="15.75" x14ac:dyDescent="0.25">
      <c r="A2823" s="16">
        <v>2755</v>
      </c>
    </row>
    <row r="2824" spans="1:1" ht="15.75" x14ac:dyDescent="0.25">
      <c r="A2824" s="16">
        <v>2756</v>
      </c>
    </row>
    <row r="2825" spans="1:1" x14ac:dyDescent="0.25">
      <c r="A2825"/>
    </row>
    <row r="2826" spans="1:1" ht="15.75" x14ac:dyDescent="0.25">
      <c r="A2826" s="16">
        <v>2757</v>
      </c>
    </row>
    <row r="2827" spans="1:1" ht="15.75" x14ac:dyDescent="0.25">
      <c r="A2827" s="20">
        <v>2758</v>
      </c>
    </row>
    <row r="2828" spans="1:1" ht="15.75" x14ac:dyDescent="0.25">
      <c r="A2828" s="16">
        <v>2759</v>
      </c>
    </row>
    <row r="2829" spans="1:1" ht="15.75" x14ac:dyDescent="0.25">
      <c r="A2829" s="16">
        <v>2760</v>
      </c>
    </row>
    <row r="2830" spans="1:1" ht="15.75" x14ac:dyDescent="0.25">
      <c r="A2830" s="20">
        <v>2761</v>
      </c>
    </row>
    <row r="2831" spans="1:1" ht="15.75" x14ac:dyDescent="0.25">
      <c r="A2831" s="16">
        <v>2762</v>
      </c>
    </row>
    <row r="2832" spans="1:1" ht="15.75" x14ac:dyDescent="0.25">
      <c r="A2832" s="16">
        <v>2763</v>
      </c>
    </row>
    <row r="2833" spans="1:1" ht="15.75" x14ac:dyDescent="0.25">
      <c r="A2833" s="20">
        <v>2764</v>
      </c>
    </row>
    <row r="2834" spans="1:1" ht="15.75" x14ac:dyDescent="0.25">
      <c r="A2834" s="16">
        <v>2765</v>
      </c>
    </row>
    <row r="2835" spans="1:1" ht="15.75" x14ac:dyDescent="0.25">
      <c r="A2835" s="16">
        <v>2766</v>
      </c>
    </row>
    <row r="2836" spans="1:1" ht="15.75" x14ac:dyDescent="0.25">
      <c r="A2836" s="20">
        <v>2767</v>
      </c>
    </row>
    <row r="2837" spans="1:1" ht="15.75" x14ac:dyDescent="0.25">
      <c r="A2837" s="16">
        <v>2768</v>
      </c>
    </row>
    <row r="2838" spans="1:1" ht="15.75" x14ac:dyDescent="0.25">
      <c r="A2838" s="16">
        <v>2769</v>
      </c>
    </row>
    <row r="2839" spans="1:1" ht="15.75" x14ac:dyDescent="0.25">
      <c r="A2839" s="20">
        <v>2770</v>
      </c>
    </row>
    <row r="2840" spans="1:1" x14ac:dyDescent="0.25">
      <c r="A2840"/>
    </row>
    <row r="2841" spans="1:1" ht="15.75" x14ac:dyDescent="0.25">
      <c r="A2841" s="16">
        <v>2771</v>
      </c>
    </row>
    <row r="2842" spans="1:1" ht="15.75" x14ac:dyDescent="0.25">
      <c r="A2842" s="16">
        <v>2772</v>
      </c>
    </row>
    <row r="2843" spans="1:1" ht="15.75" x14ac:dyDescent="0.25">
      <c r="A2843" s="16">
        <v>2773</v>
      </c>
    </row>
    <row r="2844" spans="1:1" ht="15.75" x14ac:dyDescent="0.25">
      <c r="A2844" s="16">
        <v>2774</v>
      </c>
    </row>
    <row r="2845" spans="1:1" ht="15.75" x14ac:dyDescent="0.25">
      <c r="A2845" s="16">
        <v>2775</v>
      </c>
    </row>
    <row r="2846" spans="1:1" ht="15.75" x14ac:dyDescent="0.25">
      <c r="A2846" s="16">
        <v>2776</v>
      </c>
    </row>
    <row r="2847" spans="1:1" ht="15.75" x14ac:dyDescent="0.25">
      <c r="A2847" s="16">
        <v>2777</v>
      </c>
    </row>
    <row r="2848" spans="1:1" ht="15.75" x14ac:dyDescent="0.25">
      <c r="A2848" s="16">
        <v>2778</v>
      </c>
    </row>
    <row r="2849" spans="1:1" x14ac:dyDescent="0.25">
      <c r="A2849"/>
    </row>
    <row r="2850" spans="1:1" ht="15.75" x14ac:dyDescent="0.25">
      <c r="A2850" s="16">
        <v>2779</v>
      </c>
    </row>
    <row r="2851" spans="1:1" ht="15.75" x14ac:dyDescent="0.25">
      <c r="A2851" s="16">
        <v>2780</v>
      </c>
    </row>
    <row r="2852" spans="1:1" ht="15.75" x14ac:dyDescent="0.25">
      <c r="A2852" s="16">
        <v>2781</v>
      </c>
    </row>
    <row r="2853" spans="1:1" ht="15.75" x14ac:dyDescent="0.25">
      <c r="A2853" s="16">
        <v>2782</v>
      </c>
    </row>
    <row r="2854" spans="1:1" ht="15.75" x14ac:dyDescent="0.25">
      <c r="A2854" s="16">
        <v>2783</v>
      </c>
    </row>
    <row r="2855" spans="1:1" ht="15.75" x14ac:dyDescent="0.25">
      <c r="A2855" s="16">
        <v>2784</v>
      </c>
    </row>
    <row r="2856" spans="1:1" ht="15.75" x14ac:dyDescent="0.25">
      <c r="A2856" s="16">
        <v>2785</v>
      </c>
    </row>
    <row r="2857" spans="1:1" ht="15.75" x14ac:dyDescent="0.25">
      <c r="A2857" s="16">
        <v>2786</v>
      </c>
    </row>
    <row r="2858" spans="1:1" ht="15.75" x14ac:dyDescent="0.25">
      <c r="A2858" s="16">
        <v>2787</v>
      </c>
    </row>
    <row r="2859" spans="1:1" ht="15.75" x14ac:dyDescent="0.25">
      <c r="A2859" s="16">
        <v>2788</v>
      </c>
    </row>
    <row r="2860" spans="1:1" ht="15.75" x14ac:dyDescent="0.25">
      <c r="A2860" s="16">
        <v>2789</v>
      </c>
    </row>
    <row r="2861" spans="1:1" ht="15.75" x14ac:dyDescent="0.25">
      <c r="A2861" s="16">
        <v>2790</v>
      </c>
    </row>
    <row r="2862" spans="1:1" ht="15.75" x14ac:dyDescent="0.25">
      <c r="A2862" s="16">
        <v>2791</v>
      </c>
    </row>
    <row r="2863" spans="1:1" ht="15.75" x14ac:dyDescent="0.25">
      <c r="A2863" s="16">
        <v>2792</v>
      </c>
    </row>
    <row r="2864" spans="1:1" ht="15.75" x14ac:dyDescent="0.25">
      <c r="A2864" s="16">
        <v>2793</v>
      </c>
    </row>
    <row r="2865" spans="1:1" ht="15.75" x14ac:dyDescent="0.25">
      <c r="A2865" s="16">
        <v>2794</v>
      </c>
    </row>
    <row r="2866" spans="1:1" ht="15.75" x14ac:dyDescent="0.25">
      <c r="A2866" s="16">
        <v>2795</v>
      </c>
    </row>
    <row r="2867" spans="1:1" ht="15.75" x14ac:dyDescent="0.25">
      <c r="A2867" s="16">
        <v>2796</v>
      </c>
    </row>
    <row r="2868" spans="1:1" ht="15.75" x14ac:dyDescent="0.25">
      <c r="A2868" s="16">
        <v>2797</v>
      </c>
    </row>
    <row r="2869" spans="1:1" ht="15.75" x14ac:dyDescent="0.25">
      <c r="A2869" s="16">
        <v>2798</v>
      </c>
    </row>
    <row r="2870" spans="1:1" ht="15.75" x14ac:dyDescent="0.25">
      <c r="A2870" s="16">
        <v>2799</v>
      </c>
    </row>
    <row r="2871" spans="1:1" ht="15.75" x14ac:dyDescent="0.25">
      <c r="A2871" s="16">
        <v>2800</v>
      </c>
    </row>
    <row r="2872" spans="1:1" ht="15.75" x14ac:dyDescent="0.25">
      <c r="A2872" s="16">
        <v>2801</v>
      </c>
    </row>
    <row r="2873" spans="1:1" x14ac:dyDescent="0.25">
      <c r="A2873"/>
    </row>
    <row r="2874" spans="1:1" ht="15.75" x14ac:dyDescent="0.25">
      <c r="A2874" s="16">
        <v>2802</v>
      </c>
    </row>
    <row r="2875" spans="1:1" ht="15.75" x14ac:dyDescent="0.25">
      <c r="A2875" s="16">
        <v>2803</v>
      </c>
    </row>
    <row r="2876" spans="1:1" ht="15.75" x14ac:dyDescent="0.25">
      <c r="A2876" s="16">
        <v>2804</v>
      </c>
    </row>
    <row r="2877" spans="1:1" x14ac:dyDescent="0.25">
      <c r="A2877"/>
    </row>
    <row r="2878" spans="1:1" ht="15.75" x14ac:dyDescent="0.25">
      <c r="A2878" s="16">
        <v>2805</v>
      </c>
    </row>
    <row r="2879" spans="1:1" ht="15.75" x14ac:dyDescent="0.25">
      <c r="A2879" s="16">
        <v>2806</v>
      </c>
    </row>
    <row r="2880" spans="1:1" ht="15.75" x14ac:dyDescent="0.25">
      <c r="A2880" s="16">
        <v>2807</v>
      </c>
    </row>
    <row r="2881" spans="1:1" ht="15.75" x14ac:dyDescent="0.25">
      <c r="A2881" s="16">
        <v>2808</v>
      </c>
    </row>
    <row r="2882" spans="1:1" ht="15.75" x14ac:dyDescent="0.25">
      <c r="A2882" s="16">
        <v>2809</v>
      </c>
    </row>
    <row r="2883" spans="1:1" ht="15.75" x14ac:dyDescent="0.25">
      <c r="A2883" s="16">
        <v>2810</v>
      </c>
    </row>
    <row r="2884" spans="1:1" ht="15.75" x14ac:dyDescent="0.25">
      <c r="A2884" s="16">
        <v>2811</v>
      </c>
    </row>
    <row r="2885" spans="1:1" ht="15.75" x14ac:dyDescent="0.25">
      <c r="A2885" s="16">
        <v>2812</v>
      </c>
    </row>
    <row r="2886" spans="1:1" ht="15.75" x14ac:dyDescent="0.25">
      <c r="A2886" s="16">
        <v>2813</v>
      </c>
    </row>
    <row r="2887" spans="1:1" ht="15.75" x14ac:dyDescent="0.25">
      <c r="A2887" s="16">
        <v>2814</v>
      </c>
    </row>
    <row r="2888" spans="1:1" ht="15.75" x14ac:dyDescent="0.25">
      <c r="A2888" s="16">
        <v>2815</v>
      </c>
    </row>
    <row r="2889" spans="1:1" ht="15.75" x14ac:dyDescent="0.25">
      <c r="A2889" s="16">
        <v>2816</v>
      </c>
    </row>
    <row r="2890" spans="1:1" x14ac:dyDescent="0.25">
      <c r="A2890"/>
    </row>
    <row r="2891" spans="1:1" ht="15.75" x14ac:dyDescent="0.25">
      <c r="A2891" s="16">
        <v>2817</v>
      </c>
    </row>
    <row r="2892" spans="1:1" ht="15.75" x14ac:dyDescent="0.25">
      <c r="A2892" s="16">
        <v>2818</v>
      </c>
    </row>
    <row r="2893" spans="1:1" ht="15.75" x14ac:dyDescent="0.25">
      <c r="A2893" s="16">
        <v>2819</v>
      </c>
    </row>
    <row r="2894" spans="1:1" ht="15.75" x14ac:dyDescent="0.25">
      <c r="A2894" s="16">
        <v>2820</v>
      </c>
    </row>
    <row r="2895" spans="1:1" ht="15.75" x14ac:dyDescent="0.25">
      <c r="A2895" s="16">
        <v>2821</v>
      </c>
    </row>
    <row r="2896" spans="1:1" ht="15.75" x14ac:dyDescent="0.25">
      <c r="A2896" s="16">
        <v>2822</v>
      </c>
    </row>
    <row r="2897" spans="1:1" ht="15.75" x14ac:dyDescent="0.25">
      <c r="A2897" s="16">
        <v>2823</v>
      </c>
    </row>
    <row r="2898" spans="1:1" ht="15.75" x14ac:dyDescent="0.25">
      <c r="A2898" s="16">
        <v>2824</v>
      </c>
    </row>
    <row r="2899" spans="1:1" ht="15.75" x14ac:dyDescent="0.25">
      <c r="A2899" s="16">
        <v>2825</v>
      </c>
    </row>
    <row r="2900" spans="1:1" ht="15.75" x14ac:dyDescent="0.25">
      <c r="A2900" s="16">
        <v>2826</v>
      </c>
    </row>
    <row r="2901" spans="1:1" ht="15.75" x14ac:dyDescent="0.25">
      <c r="A2901" s="16">
        <v>2827</v>
      </c>
    </row>
    <row r="2902" spans="1:1" ht="15.75" x14ac:dyDescent="0.25">
      <c r="A2902" s="16">
        <v>2828</v>
      </c>
    </row>
    <row r="2903" spans="1:1" ht="15.75" x14ac:dyDescent="0.25">
      <c r="A2903" s="16">
        <v>2829</v>
      </c>
    </row>
    <row r="2904" spans="1:1" ht="15.75" x14ac:dyDescent="0.25">
      <c r="A2904" s="16">
        <v>2830</v>
      </c>
    </row>
    <row r="2905" spans="1:1" ht="15.75" x14ac:dyDescent="0.25">
      <c r="A2905" s="16">
        <v>2831</v>
      </c>
    </row>
    <row r="2906" spans="1:1" ht="15.75" x14ac:dyDescent="0.25">
      <c r="A2906" s="16">
        <v>2832</v>
      </c>
    </row>
    <row r="2907" spans="1:1" x14ac:dyDescent="0.25">
      <c r="A2907"/>
    </row>
    <row r="2908" spans="1:1" ht="15.75" x14ac:dyDescent="0.25">
      <c r="A2908" s="16">
        <v>2833</v>
      </c>
    </row>
    <row r="2909" spans="1:1" ht="15.75" x14ac:dyDescent="0.25">
      <c r="A2909" s="16">
        <v>2834</v>
      </c>
    </row>
    <row r="2910" spans="1:1" ht="15.75" x14ac:dyDescent="0.25">
      <c r="A2910" s="16">
        <v>2835</v>
      </c>
    </row>
    <row r="2911" spans="1:1" ht="15.75" x14ac:dyDescent="0.25">
      <c r="A2911" s="16">
        <v>2836</v>
      </c>
    </row>
    <row r="2912" spans="1:1" ht="15.75" x14ac:dyDescent="0.25">
      <c r="A2912" s="16">
        <v>2837</v>
      </c>
    </row>
    <row r="2913" spans="1:1" ht="15.75" x14ac:dyDescent="0.25">
      <c r="A2913" s="16">
        <v>2838</v>
      </c>
    </row>
    <row r="2914" spans="1:1" ht="15.75" x14ac:dyDescent="0.25">
      <c r="A2914" s="16">
        <v>2839</v>
      </c>
    </row>
    <row r="2915" spans="1:1" ht="15.75" x14ac:dyDescent="0.25">
      <c r="A2915" s="16">
        <v>2840</v>
      </c>
    </row>
    <row r="2916" spans="1:1" ht="15.75" x14ac:dyDescent="0.25">
      <c r="A2916" s="16">
        <v>2841</v>
      </c>
    </row>
    <row r="2917" spans="1:1" ht="15.75" x14ac:dyDescent="0.25">
      <c r="A2917" s="16">
        <v>2842</v>
      </c>
    </row>
    <row r="2918" spans="1:1" ht="15.75" x14ac:dyDescent="0.25">
      <c r="A2918" s="16">
        <v>2843</v>
      </c>
    </row>
    <row r="2919" spans="1:1" ht="15.75" x14ac:dyDescent="0.25">
      <c r="A2919" s="16">
        <v>2844</v>
      </c>
    </row>
    <row r="2920" spans="1:1" ht="15.75" x14ac:dyDescent="0.25">
      <c r="A2920" s="16">
        <v>2845</v>
      </c>
    </row>
    <row r="2921" spans="1:1" ht="15.75" x14ac:dyDescent="0.25">
      <c r="A2921" s="16">
        <v>2846</v>
      </c>
    </row>
    <row r="2922" spans="1:1" ht="15.75" x14ac:dyDescent="0.25">
      <c r="A2922" s="16">
        <v>2847</v>
      </c>
    </row>
    <row r="2923" spans="1:1" ht="15.75" x14ac:dyDescent="0.25">
      <c r="A2923" s="16">
        <v>2848</v>
      </c>
    </row>
    <row r="2924" spans="1:1" ht="15.75" x14ac:dyDescent="0.25">
      <c r="A2924" s="16">
        <v>2849</v>
      </c>
    </row>
    <row r="2925" spans="1:1" ht="15.75" x14ac:dyDescent="0.25">
      <c r="A2925" s="16">
        <v>2850</v>
      </c>
    </row>
    <row r="2926" spans="1:1" ht="15.75" x14ac:dyDescent="0.25">
      <c r="A2926" s="16">
        <v>2851</v>
      </c>
    </row>
    <row r="2927" spans="1:1" ht="15.75" x14ac:dyDescent="0.25">
      <c r="A2927" s="16">
        <v>2852</v>
      </c>
    </row>
    <row r="2928" spans="1:1" ht="15.75" x14ac:dyDescent="0.25">
      <c r="A2928" s="16">
        <v>2853</v>
      </c>
    </row>
    <row r="2929" spans="1:1" x14ac:dyDescent="0.25">
      <c r="A2929"/>
    </row>
    <row r="2930" spans="1:1" ht="15.75" x14ac:dyDescent="0.25">
      <c r="A2930" s="16">
        <v>2854</v>
      </c>
    </row>
    <row r="2931" spans="1:1" ht="15.75" x14ac:dyDescent="0.25">
      <c r="A2931" s="16">
        <v>2855</v>
      </c>
    </row>
    <row r="2932" spans="1:1" ht="15.75" x14ac:dyDescent="0.25">
      <c r="A2932" s="16">
        <v>2856</v>
      </c>
    </row>
    <row r="2933" spans="1:1" ht="15.75" x14ac:dyDescent="0.25">
      <c r="A2933" s="16">
        <v>2857</v>
      </c>
    </row>
    <row r="2934" spans="1:1" ht="15.75" x14ac:dyDescent="0.25">
      <c r="A2934" s="16">
        <v>2858</v>
      </c>
    </row>
    <row r="2935" spans="1:1" ht="15.75" x14ac:dyDescent="0.25">
      <c r="A2935" s="16">
        <v>2859</v>
      </c>
    </row>
    <row r="2936" spans="1:1" ht="15.75" x14ac:dyDescent="0.25">
      <c r="A2936" s="16">
        <v>2860</v>
      </c>
    </row>
    <row r="2937" spans="1:1" ht="15.75" x14ac:dyDescent="0.25">
      <c r="A2937" s="16">
        <v>2861</v>
      </c>
    </row>
    <row r="2938" spans="1:1" ht="15.75" x14ac:dyDescent="0.25">
      <c r="A2938" s="16">
        <v>2862</v>
      </c>
    </row>
    <row r="2939" spans="1:1" ht="15.75" x14ac:dyDescent="0.25">
      <c r="A2939" s="16">
        <v>2863</v>
      </c>
    </row>
    <row r="2940" spans="1:1" ht="15.75" x14ac:dyDescent="0.25">
      <c r="A2940" s="16">
        <v>2864</v>
      </c>
    </row>
    <row r="2941" spans="1:1" ht="15.75" x14ac:dyDescent="0.25">
      <c r="A2941" s="16">
        <v>2865</v>
      </c>
    </row>
    <row r="2942" spans="1:1" ht="15.75" x14ac:dyDescent="0.25">
      <c r="A2942" s="16">
        <v>2866</v>
      </c>
    </row>
    <row r="2943" spans="1:1" ht="15.75" x14ac:dyDescent="0.25">
      <c r="A2943" s="16">
        <v>2867</v>
      </c>
    </row>
    <row r="2944" spans="1:1" ht="15.75" x14ac:dyDescent="0.25">
      <c r="A2944" s="16">
        <v>2868</v>
      </c>
    </row>
    <row r="2945" spans="1:1" ht="15.75" x14ac:dyDescent="0.25">
      <c r="A2945" s="16">
        <v>2869</v>
      </c>
    </row>
    <row r="2946" spans="1:1" ht="15.75" x14ac:dyDescent="0.25">
      <c r="A2946" s="16">
        <v>2870</v>
      </c>
    </row>
    <row r="2947" spans="1:1" ht="15.75" x14ac:dyDescent="0.25">
      <c r="A2947" s="16">
        <v>2871</v>
      </c>
    </row>
    <row r="2948" spans="1:1" ht="15.75" x14ac:dyDescent="0.25">
      <c r="A2948" s="16">
        <v>2872</v>
      </c>
    </row>
    <row r="2949" spans="1:1" ht="15.75" x14ac:dyDescent="0.25">
      <c r="A2949" s="16">
        <v>2873</v>
      </c>
    </row>
    <row r="2950" spans="1:1" ht="15.75" x14ac:dyDescent="0.25">
      <c r="A2950" s="16">
        <v>2874</v>
      </c>
    </row>
    <row r="2951" spans="1:1" ht="15.75" x14ac:dyDescent="0.25">
      <c r="A2951" s="16">
        <v>2875</v>
      </c>
    </row>
    <row r="2952" spans="1:1" x14ac:dyDescent="0.25">
      <c r="A2952"/>
    </row>
    <row r="2953" spans="1:1" ht="15.75" x14ac:dyDescent="0.25">
      <c r="A2953" s="16">
        <v>2876</v>
      </c>
    </row>
    <row r="2954" spans="1:1" ht="15.75" x14ac:dyDescent="0.25">
      <c r="A2954" s="16">
        <v>2877</v>
      </c>
    </row>
    <row r="2955" spans="1:1" ht="15.75" x14ac:dyDescent="0.25">
      <c r="A2955" s="16">
        <v>2878</v>
      </c>
    </row>
    <row r="2956" spans="1:1" ht="15.75" x14ac:dyDescent="0.25">
      <c r="A2956" s="16">
        <v>2879</v>
      </c>
    </row>
    <row r="2957" spans="1:1" ht="15.75" x14ac:dyDescent="0.25">
      <c r="A2957" s="16">
        <v>2880</v>
      </c>
    </row>
    <row r="2958" spans="1:1" ht="15.75" x14ac:dyDescent="0.25">
      <c r="A2958" s="16">
        <v>2881</v>
      </c>
    </row>
    <row r="2959" spans="1:1" ht="15.75" x14ac:dyDescent="0.25">
      <c r="A2959" s="16">
        <v>2882</v>
      </c>
    </row>
    <row r="2960" spans="1:1" ht="15.75" x14ac:dyDescent="0.25">
      <c r="A2960" s="16">
        <v>2883</v>
      </c>
    </row>
    <row r="2961" spans="1:1" ht="15.75" x14ac:dyDescent="0.25">
      <c r="A2961" s="16">
        <v>2884</v>
      </c>
    </row>
    <row r="2962" spans="1:1" ht="15.75" x14ac:dyDescent="0.25">
      <c r="A2962" s="16">
        <v>2885</v>
      </c>
    </row>
    <row r="2963" spans="1:1" ht="15.75" x14ac:dyDescent="0.25">
      <c r="A2963" s="16">
        <v>2886</v>
      </c>
    </row>
    <row r="2964" spans="1:1" ht="15.75" x14ac:dyDescent="0.25">
      <c r="A2964" s="16">
        <v>2887</v>
      </c>
    </row>
    <row r="2965" spans="1:1" ht="15.75" x14ac:dyDescent="0.25">
      <c r="A2965" s="16">
        <v>2888</v>
      </c>
    </row>
    <row r="2966" spans="1:1" ht="15.75" x14ac:dyDescent="0.25">
      <c r="A2966" s="16">
        <v>2889</v>
      </c>
    </row>
    <row r="2967" spans="1:1" ht="15.75" x14ac:dyDescent="0.25">
      <c r="A2967" s="16">
        <v>2890</v>
      </c>
    </row>
    <row r="2968" spans="1:1" ht="15.75" x14ac:dyDescent="0.25">
      <c r="A2968" s="16">
        <v>2891</v>
      </c>
    </row>
    <row r="2969" spans="1:1" ht="15.75" x14ac:dyDescent="0.25">
      <c r="A2969" s="16">
        <v>2892</v>
      </c>
    </row>
    <row r="2970" spans="1:1" ht="15.75" x14ac:dyDescent="0.25">
      <c r="A2970" s="16">
        <v>2893</v>
      </c>
    </row>
    <row r="2971" spans="1:1" x14ac:dyDescent="0.25">
      <c r="A2971"/>
    </row>
    <row r="2972" spans="1:1" ht="15.75" x14ac:dyDescent="0.25">
      <c r="A2972" s="16">
        <v>2894</v>
      </c>
    </row>
    <row r="2973" spans="1:1" ht="15.75" x14ac:dyDescent="0.25">
      <c r="A2973" s="16">
        <v>2895</v>
      </c>
    </row>
    <row r="2974" spans="1:1" ht="15.75" x14ac:dyDescent="0.25">
      <c r="A2974" s="16">
        <v>2896</v>
      </c>
    </row>
    <row r="2975" spans="1:1" ht="15.75" x14ac:dyDescent="0.25">
      <c r="A2975" s="16">
        <v>2897</v>
      </c>
    </row>
    <row r="2976" spans="1:1" ht="15.75" x14ac:dyDescent="0.25">
      <c r="A2976" s="16">
        <v>2898</v>
      </c>
    </row>
    <row r="2977" spans="1:1" ht="15.75" x14ac:dyDescent="0.25">
      <c r="A2977" s="16">
        <v>2899</v>
      </c>
    </row>
    <row r="2978" spans="1:1" ht="15.75" x14ac:dyDescent="0.25">
      <c r="A2978" s="16">
        <v>2900</v>
      </c>
    </row>
    <row r="2979" spans="1:1" x14ac:dyDescent="0.25">
      <c r="A2979"/>
    </row>
    <row r="2980" spans="1:1" ht="15.75" x14ac:dyDescent="0.25">
      <c r="A2980" s="16">
        <v>2901</v>
      </c>
    </row>
    <row r="2981" spans="1:1" ht="15.75" x14ac:dyDescent="0.25">
      <c r="A2981" s="16">
        <v>2902</v>
      </c>
    </row>
    <row r="2982" spans="1:1" ht="15.75" x14ac:dyDescent="0.25">
      <c r="A2982" s="16">
        <v>2903</v>
      </c>
    </row>
    <row r="2983" spans="1:1" ht="15.75" x14ac:dyDescent="0.25">
      <c r="A2983" s="16">
        <v>2904</v>
      </c>
    </row>
    <row r="2984" spans="1:1" ht="15.75" x14ac:dyDescent="0.25">
      <c r="A2984" s="16">
        <v>2905</v>
      </c>
    </row>
    <row r="2985" spans="1:1" ht="15.75" x14ac:dyDescent="0.25">
      <c r="A2985" s="16">
        <v>2906</v>
      </c>
    </row>
    <row r="2986" spans="1:1" ht="15.75" x14ac:dyDescent="0.25">
      <c r="A2986" s="16">
        <v>2907</v>
      </c>
    </row>
    <row r="2987" spans="1:1" ht="15.75" x14ac:dyDescent="0.25">
      <c r="A2987" s="16">
        <v>2908</v>
      </c>
    </row>
    <row r="2988" spans="1:1" ht="15.75" x14ac:dyDescent="0.25">
      <c r="A2988" s="16">
        <v>2909</v>
      </c>
    </row>
    <row r="2989" spans="1:1" ht="15.75" x14ac:dyDescent="0.25">
      <c r="A2989" s="16">
        <v>2910</v>
      </c>
    </row>
    <row r="2990" spans="1:1" ht="15.75" x14ac:dyDescent="0.25">
      <c r="A2990" s="16">
        <v>2911</v>
      </c>
    </row>
    <row r="2991" spans="1:1" ht="15.75" x14ac:dyDescent="0.25">
      <c r="A2991" s="16">
        <v>2912</v>
      </c>
    </row>
    <row r="2992" spans="1:1" ht="15.75" x14ac:dyDescent="0.25">
      <c r="A2992" s="16">
        <v>2913</v>
      </c>
    </row>
    <row r="2993" spans="1:1" ht="15.75" x14ac:dyDescent="0.25">
      <c r="A2993" s="16">
        <v>2914</v>
      </c>
    </row>
    <row r="2994" spans="1:1" ht="15.75" x14ac:dyDescent="0.25">
      <c r="A2994" s="16">
        <v>2915</v>
      </c>
    </row>
    <row r="2995" spans="1:1" ht="15.75" x14ac:dyDescent="0.25">
      <c r="A2995" s="16">
        <v>2916</v>
      </c>
    </row>
    <row r="2996" spans="1:1" ht="15.75" x14ac:dyDescent="0.25">
      <c r="A2996" s="16">
        <v>2917</v>
      </c>
    </row>
    <row r="2997" spans="1:1" ht="15.75" x14ac:dyDescent="0.25">
      <c r="A2997" s="16">
        <v>2918</v>
      </c>
    </row>
    <row r="2998" spans="1:1" ht="15.75" x14ac:dyDescent="0.25">
      <c r="A2998" s="16">
        <v>2919</v>
      </c>
    </row>
    <row r="2999" spans="1:1" ht="15.75" x14ac:dyDescent="0.25">
      <c r="A2999" s="16">
        <v>2920</v>
      </c>
    </row>
    <row r="3000" spans="1:1" ht="15.75" x14ac:dyDescent="0.25">
      <c r="A3000" s="16">
        <v>2921</v>
      </c>
    </row>
    <row r="3001" spans="1:1" ht="15.75" x14ac:dyDescent="0.25">
      <c r="A3001" s="16">
        <v>2922</v>
      </c>
    </row>
    <row r="3002" spans="1:1" ht="15.75" x14ac:dyDescent="0.25">
      <c r="A3002" s="16">
        <v>2923</v>
      </c>
    </row>
    <row r="3003" spans="1:1" ht="15.75" x14ac:dyDescent="0.25">
      <c r="A3003" s="16">
        <v>2924</v>
      </c>
    </row>
    <row r="3004" spans="1:1" ht="15.75" x14ac:dyDescent="0.25">
      <c r="A3004" s="16">
        <v>2925</v>
      </c>
    </row>
    <row r="3005" spans="1:1" ht="15.75" x14ac:dyDescent="0.25">
      <c r="A3005" s="16">
        <v>2926</v>
      </c>
    </row>
    <row r="3006" spans="1:1" ht="15.75" x14ac:dyDescent="0.25">
      <c r="A3006" s="16">
        <v>2927</v>
      </c>
    </row>
    <row r="3007" spans="1:1" ht="15.75" x14ac:dyDescent="0.25">
      <c r="A3007" s="16">
        <v>2928</v>
      </c>
    </row>
    <row r="3008" spans="1:1" ht="15.75" x14ac:dyDescent="0.25">
      <c r="A3008" s="16">
        <v>2929</v>
      </c>
    </row>
    <row r="3009" spans="1:1" ht="15.75" x14ac:dyDescent="0.25">
      <c r="A3009" s="16">
        <v>2930</v>
      </c>
    </row>
    <row r="3010" spans="1:1" ht="15.75" x14ac:dyDescent="0.25">
      <c r="A3010" s="16">
        <v>2931</v>
      </c>
    </row>
    <row r="3011" spans="1:1" ht="15.75" x14ac:dyDescent="0.25">
      <c r="A3011" s="16">
        <v>2932</v>
      </c>
    </row>
    <row r="3012" spans="1:1" ht="15.75" x14ac:dyDescent="0.25">
      <c r="A3012" s="16">
        <v>2933</v>
      </c>
    </row>
    <row r="3013" spans="1:1" x14ac:dyDescent="0.25">
      <c r="A3013"/>
    </row>
    <row r="3014" spans="1:1" ht="15.75" x14ac:dyDescent="0.25">
      <c r="A3014" s="16">
        <v>2934</v>
      </c>
    </row>
    <row r="3015" spans="1:1" ht="15.75" x14ac:dyDescent="0.25">
      <c r="A3015" s="16">
        <v>2935</v>
      </c>
    </row>
    <row r="3016" spans="1:1" ht="15.75" x14ac:dyDescent="0.25">
      <c r="A3016" s="16">
        <v>2936</v>
      </c>
    </row>
    <row r="3017" spans="1:1" ht="15.75" x14ac:dyDescent="0.25">
      <c r="A3017" s="16">
        <v>2937</v>
      </c>
    </row>
    <row r="3018" spans="1:1" ht="15.75" x14ac:dyDescent="0.25">
      <c r="A3018" s="16">
        <v>2938</v>
      </c>
    </row>
    <row r="3019" spans="1:1" ht="15.75" x14ac:dyDescent="0.25">
      <c r="A3019" s="16">
        <v>2939</v>
      </c>
    </row>
    <row r="3020" spans="1:1" ht="15.75" x14ac:dyDescent="0.25">
      <c r="A3020" s="16">
        <v>2940</v>
      </c>
    </row>
    <row r="3021" spans="1:1" ht="15.75" x14ac:dyDescent="0.25">
      <c r="A3021" s="16">
        <v>2941</v>
      </c>
    </row>
    <row r="3022" spans="1:1" ht="15.75" x14ac:dyDescent="0.25">
      <c r="A3022" s="16">
        <v>2942</v>
      </c>
    </row>
    <row r="3023" spans="1:1" ht="15.75" x14ac:dyDescent="0.25">
      <c r="A3023" s="16">
        <v>2943</v>
      </c>
    </row>
    <row r="3024" spans="1:1" ht="15.75" x14ac:dyDescent="0.25">
      <c r="A3024" s="16">
        <v>2944</v>
      </c>
    </row>
    <row r="3025" spans="1:1" ht="15.75" x14ac:dyDescent="0.25">
      <c r="A3025" s="16">
        <v>2945</v>
      </c>
    </row>
    <row r="3026" spans="1:1" ht="15.75" x14ac:dyDescent="0.25">
      <c r="A3026" s="16">
        <v>2946</v>
      </c>
    </row>
    <row r="3027" spans="1:1" ht="15.75" x14ac:dyDescent="0.25">
      <c r="A3027" s="16">
        <v>2947</v>
      </c>
    </row>
    <row r="3028" spans="1:1" ht="15.75" x14ac:dyDescent="0.25">
      <c r="A3028" s="16">
        <v>2948</v>
      </c>
    </row>
    <row r="3029" spans="1:1" ht="15.75" x14ac:dyDescent="0.25">
      <c r="A3029" s="16">
        <v>2949</v>
      </c>
    </row>
    <row r="3030" spans="1:1" ht="15.75" x14ac:dyDescent="0.25">
      <c r="A3030" s="16">
        <v>2950</v>
      </c>
    </row>
    <row r="3031" spans="1:1" ht="15.75" x14ac:dyDescent="0.25">
      <c r="A3031" s="16">
        <v>2951</v>
      </c>
    </row>
    <row r="3032" spans="1:1" ht="15.75" x14ac:dyDescent="0.25">
      <c r="A3032" s="16">
        <v>2952</v>
      </c>
    </row>
    <row r="3033" spans="1:1" ht="15.75" x14ac:dyDescent="0.25">
      <c r="A3033" s="16">
        <v>2953</v>
      </c>
    </row>
    <row r="3034" spans="1:1" ht="15.75" x14ac:dyDescent="0.25">
      <c r="A3034" s="16">
        <v>2954</v>
      </c>
    </row>
    <row r="3035" spans="1:1" ht="15.75" x14ac:dyDescent="0.25">
      <c r="A3035" s="16">
        <v>2955</v>
      </c>
    </row>
    <row r="3036" spans="1:1" ht="15.75" x14ac:dyDescent="0.25">
      <c r="A3036" s="16">
        <v>2956</v>
      </c>
    </row>
    <row r="3037" spans="1:1" ht="15.75" x14ac:dyDescent="0.25">
      <c r="A3037" s="16">
        <v>2957</v>
      </c>
    </row>
    <row r="3038" spans="1:1" ht="15.75" x14ac:dyDescent="0.25">
      <c r="A3038" s="16">
        <v>2958</v>
      </c>
    </row>
    <row r="3039" spans="1:1" ht="15.75" x14ac:dyDescent="0.25">
      <c r="A3039" s="16">
        <v>2959</v>
      </c>
    </row>
    <row r="3040" spans="1:1" ht="15.75" x14ac:dyDescent="0.25">
      <c r="A3040" s="16">
        <v>2960</v>
      </c>
    </row>
    <row r="3041" spans="1:1" ht="15.75" x14ac:dyDescent="0.25">
      <c r="A3041" s="16">
        <v>2961</v>
      </c>
    </row>
    <row r="3042" spans="1:1" ht="15.75" x14ac:dyDescent="0.25">
      <c r="A3042" s="16">
        <v>2962</v>
      </c>
    </row>
    <row r="3043" spans="1:1" ht="15.75" x14ac:dyDescent="0.25">
      <c r="A3043" s="16">
        <v>2963</v>
      </c>
    </row>
    <row r="3044" spans="1:1" ht="15.75" x14ac:dyDescent="0.25">
      <c r="A3044" s="16">
        <v>2964</v>
      </c>
    </row>
    <row r="3045" spans="1:1" ht="15.75" x14ac:dyDescent="0.25">
      <c r="A3045" s="16">
        <v>2965</v>
      </c>
    </row>
    <row r="3046" spans="1:1" ht="15.75" x14ac:dyDescent="0.25">
      <c r="A3046" s="16">
        <v>2966</v>
      </c>
    </row>
    <row r="3047" spans="1:1" ht="15.75" x14ac:dyDescent="0.25">
      <c r="A3047" s="16">
        <v>2967</v>
      </c>
    </row>
    <row r="3048" spans="1:1" ht="15.75" x14ac:dyDescent="0.25">
      <c r="A3048" s="16">
        <v>2968</v>
      </c>
    </row>
    <row r="3049" spans="1:1" ht="15.75" x14ac:dyDescent="0.25">
      <c r="A3049" s="16">
        <v>2969</v>
      </c>
    </row>
    <row r="3050" spans="1:1" ht="15.75" x14ac:dyDescent="0.25">
      <c r="A3050" s="16">
        <v>2970</v>
      </c>
    </row>
    <row r="3051" spans="1:1" ht="15.75" x14ac:dyDescent="0.25">
      <c r="A3051" s="16">
        <v>2971</v>
      </c>
    </row>
    <row r="3052" spans="1:1" ht="15.75" x14ac:dyDescent="0.25">
      <c r="A3052" s="16">
        <v>2972</v>
      </c>
    </row>
    <row r="3053" spans="1:1" ht="15.75" x14ac:dyDescent="0.25">
      <c r="A3053" s="16">
        <v>2973</v>
      </c>
    </row>
    <row r="3054" spans="1:1" ht="15.75" x14ac:dyDescent="0.25">
      <c r="A3054" s="16">
        <v>2974</v>
      </c>
    </row>
    <row r="3055" spans="1:1" ht="15.75" x14ac:dyDescent="0.25">
      <c r="A3055" s="16">
        <v>2975</v>
      </c>
    </row>
    <row r="3056" spans="1:1" ht="15.75" x14ac:dyDescent="0.25">
      <c r="A3056" s="16">
        <v>2976</v>
      </c>
    </row>
    <row r="3057" spans="1:1" ht="15.75" x14ac:dyDescent="0.25">
      <c r="A3057" s="16">
        <v>2977</v>
      </c>
    </row>
    <row r="3058" spans="1:1" ht="15.75" x14ac:dyDescent="0.25">
      <c r="A3058" s="16">
        <v>2978</v>
      </c>
    </row>
    <row r="3059" spans="1:1" ht="15.75" x14ac:dyDescent="0.25">
      <c r="A3059" s="16">
        <v>2979</v>
      </c>
    </row>
    <row r="3060" spans="1:1" ht="15.75" x14ac:dyDescent="0.25">
      <c r="A3060" s="16">
        <v>2980</v>
      </c>
    </row>
    <row r="3061" spans="1:1" ht="15.75" x14ac:dyDescent="0.25">
      <c r="A3061" s="16">
        <v>2981</v>
      </c>
    </row>
    <row r="3062" spans="1:1" x14ac:dyDescent="0.25">
      <c r="A3062"/>
    </row>
    <row r="3063" spans="1:1" ht="15.75" x14ac:dyDescent="0.25">
      <c r="A3063" s="16">
        <v>2982</v>
      </c>
    </row>
    <row r="3064" spans="1:1" ht="15.75" x14ac:dyDescent="0.25">
      <c r="A3064" s="16">
        <v>2983</v>
      </c>
    </row>
    <row r="3065" spans="1:1" ht="15.75" x14ac:dyDescent="0.25">
      <c r="A3065" s="16">
        <v>2984</v>
      </c>
    </row>
    <row r="3066" spans="1:1" ht="15.75" x14ac:dyDescent="0.25">
      <c r="A3066" s="16">
        <v>2985</v>
      </c>
    </row>
    <row r="3067" spans="1:1" ht="15.75" x14ac:dyDescent="0.25">
      <c r="A3067" s="16">
        <v>2986</v>
      </c>
    </row>
    <row r="3068" spans="1:1" ht="15.75" x14ac:dyDescent="0.25">
      <c r="A3068" s="16">
        <v>2987</v>
      </c>
    </row>
    <row r="3069" spans="1:1" ht="15.75" x14ac:dyDescent="0.25">
      <c r="A3069" s="16">
        <v>2988</v>
      </c>
    </row>
    <row r="3070" spans="1:1" ht="15.75" x14ac:dyDescent="0.25">
      <c r="A3070" s="16">
        <v>2989</v>
      </c>
    </row>
    <row r="3071" spans="1:1" ht="15.75" x14ac:dyDescent="0.25">
      <c r="A3071" s="16">
        <v>2990</v>
      </c>
    </row>
    <row r="3072" spans="1:1" ht="15.75" x14ac:dyDescent="0.25">
      <c r="A3072" s="16">
        <v>2991</v>
      </c>
    </row>
    <row r="3073" spans="1:1" ht="15.75" x14ac:dyDescent="0.25">
      <c r="A3073" s="16">
        <v>2992</v>
      </c>
    </row>
    <row r="3074" spans="1:1" ht="15.75" x14ac:dyDescent="0.25">
      <c r="A3074" s="16">
        <v>2993</v>
      </c>
    </row>
    <row r="3075" spans="1:1" ht="15.75" x14ac:dyDescent="0.25">
      <c r="A3075" s="16">
        <v>2994</v>
      </c>
    </row>
    <row r="3076" spans="1:1" ht="15.75" x14ac:dyDescent="0.25">
      <c r="A3076" s="16">
        <v>2995</v>
      </c>
    </row>
    <row r="3077" spans="1:1" ht="15.75" x14ac:dyDescent="0.25">
      <c r="A3077" s="16">
        <v>2996</v>
      </c>
    </row>
    <row r="3078" spans="1:1" ht="15.75" x14ac:dyDescent="0.25">
      <c r="A3078" s="16">
        <v>2997</v>
      </c>
    </row>
    <row r="3079" spans="1:1" ht="15.75" x14ac:dyDescent="0.25">
      <c r="A3079" s="16">
        <v>2998</v>
      </c>
    </row>
    <row r="3080" spans="1:1" ht="15.75" x14ac:dyDescent="0.25">
      <c r="A3080" s="16">
        <v>2999</v>
      </c>
    </row>
    <row r="3081" spans="1:1" ht="15.75" x14ac:dyDescent="0.25">
      <c r="A3081" s="16">
        <v>3000</v>
      </c>
    </row>
    <row r="3082" spans="1:1" ht="15.75" x14ac:dyDescent="0.25">
      <c r="A3082" s="16">
        <v>3001</v>
      </c>
    </row>
    <row r="3083" spans="1:1" ht="15.75" x14ac:dyDescent="0.25">
      <c r="A3083" s="16">
        <v>3002</v>
      </c>
    </row>
    <row r="3084" spans="1:1" ht="15.75" x14ac:dyDescent="0.25">
      <c r="A3084" s="16">
        <v>3003</v>
      </c>
    </row>
    <row r="3085" spans="1:1" ht="15.75" x14ac:dyDescent="0.25">
      <c r="A3085" s="16">
        <v>3004</v>
      </c>
    </row>
    <row r="3086" spans="1:1" ht="15.75" x14ac:dyDescent="0.25">
      <c r="A3086" s="16">
        <v>3005</v>
      </c>
    </row>
    <row r="3087" spans="1:1" ht="15.75" x14ac:dyDescent="0.25">
      <c r="A3087" s="16">
        <v>3006</v>
      </c>
    </row>
    <row r="3088" spans="1:1" x14ac:dyDescent="0.25">
      <c r="A3088"/>
    </row>
    <row r="3089" spans="1:1" ht="15.75" x14ac:dyDescent="0.25">
      <c r="A3089" s="16">
        <v>3007</v>
      </c>
    </row>
    <row r="3090" spans="1:1" ht="15.75" x14ac:dyDescent="0.25">
      <c r="A3090" s="16">
        <v>3008</v>
      </c>
    </row>
    <row r="3091" spans="1:1" ht="15.75" x14ac:dyDescent="0.25">
      <c r="A3091" s="16">
        <v>3009</v>
      </c>
    </row>
    <row r="3092" spans="1:1" ht="15.75" x14ac:dyDescent="0.25">
      <c r="A3092" s="16">
        <v>3010</v>
      </c>
    </row>
    <row r="3093" spans="1:1" ht="15.75" x14ac:dyDescent="0.25">
      <c r="A3093" s="16">
        <v>3011</v>
      </c>
    </row>
    <row r="3094" spans="1:1" ht="15.75" x14ac:dyDescent="0.25">
      <c r="A3094" s="16">
        <v>3012</v>
      </c>
    </row>
    <row r="3095" spans="1:1" ht="15.75" x14ac:dyDescent="0.25">
      <c r="A3095" s="16">
        <v>3013</v>
      </c>
    </row>
    <row r="3096" spans="1:1" ht="15.75" x14ac:dyDescent="0.25">
      <c r="A3096" s="16">
        <v>3014</v>
      </c>
    </row>
    <row r="3097" spans="1:1" ht="15.75" x14ac:dyDescent="0.25">
      <c r="A3097" s="16">
        <v>3015</v>
      </c>
    </row>
    <row r="3098" spans="1:1" ht="15.75" x14ac:dyDescent="0.25">
      <c r="A3098" s="16">
        <v>3016</v>
      </c>
    </row>
    <row r="3099" spans="1:1" ht="15.75" x14ac:dyDescent="0.25">
      <c r="A3099" s="16">
        <v>3017</v>
      </c>
    </row>
    <row r="3100" spans="1:1" ht="15.75" x14ac:dyDescent="0.25">
      <c r="A3100" s="16">
        <v>3018</v>
      </c>
    </row>
    <row r="3101" spans="1:1" ht="15.75" x14ac:dyDescent="0.25">
      <c r="A3101" s="16">
        <v>3019</v>
      </c>
    </row>
    <row r="3102" spans="1:1" ht="15.75" x14ac:dyDescent="0.25">
      <c r="A3102" s="16">
        <v>3020</v>
      </c>
    </row>
    <row r="3103" spans="1:1" ht="15.75" x14ac:dyDescent="0.25">
      <c r="A3103" s="16">
        <v>3021</v>
      </c>
    </row>
    <row r="3104" spans="1:1" ht="15.75" x14ac:dyDescent="0.25">
      <c r="A3104" s="16">
        <v>3022</v>
      </c>
    </row>
    <row r="3105" spans="1:1" ht="15.75" x14ac:dyDescent="0.25">
      <c r="A3105" s="16">
        <v>3023</v>
      </c>
    </row>
    <row r="3106" spans="1:1" ht="15.75" x14ac:dyDescent="0.25">
      <c r="A3106" s="16">
        <v>3024</v>
      </c>
    </row>
    <row r="3107" spans="1:1" ht="15.75" x14ac:dyDescent="0.25">
      <c r="A3107" s="16">
        <v>3025</v>
      </c>
    </row>
    <row r="3108" spans="1:1" ht="15.75" x14ac:dyDescent="0.25">
      <c r="A3108" s="16">
        <v>3026</v>
      </c>
    </row>
    <row r="3109" spans="1:1" ht="15.75" x14ac:dyDescent="0.25">
      <c r="A3109" s="16">
        <v>3027</v>
      </c>
    </row>
    <row r="3110" spans="1:1" ht="15.75" x14ac:dyDescent="0.25">
      <c r="A3110" s="16">
        <v>3028</v>
      </c>
    </row>
    <row r="3111" spans="1:1" ht="15.75" x14ac:dyDescent="0.25">
      <c r="A3111" s="16">
        <v>3029</v>
      </c>
    </row>
    <row r="3112" spans="1:1" ht="15.75" x14ac:dyDescent="0.25">
      <c r="A3112" s="16">
        <v>3030</v>
      </c>
    </row>
    <row r="3113" spans="1:1" ht="15.75" x14ac:dyDescent="0.25">
      <c r="A3113" s="16">
        <v>3031</v>
      </c>
    </row>
    <row r="3114" spans="1:1" ht="15.75" x14ac:dyDescent="0.25">
      <c r="A3114" s="16">
        <v>3032</v>
      </c>
    </row>
    <row r="3115" spans="1:1" ht="15.75" x14ac:dyDescent="0.25">
      <c r="A3115" s="16">
        <v>3033</v>
      </c>
    </row>
    <row r="3116" spans="1:1" ht="15.75" x14ac:dyDescent="0.25">
      <c r="A3116" s="16">
        <v>3034</v>
      </c>
    </row>
    <row r="3117" spans="1:1" ht="15.75" x14ac:dyDescent="0.25">
      <c r="A3117" s="16">
        <v>3035</v>
      </c>
    </row>
    <row r="3118" spans="1:1" ht="15.75" x14ac:dyDescent="0.25">
      <c r="A3118" s="16">
        <v>3036</v>
      </c>
    </row>
    <row r="3119" spans="1:1" x14ac:dyDescent="0.25">
      <c r="A3119"/>
    </row>
    <row r="3120" spans="1:1" ht="15.75" x14ac:dyDescent="0.25">
      <c r="A3120" s="16">
        <v>3037</v>
      </c>
    </row>
    <row r="3121" spans="1:1" ht="15.75" x14ac:dyDescent="0.25">
      <c r="A3121" s="16">
        <v>3038</v>
      </c>
    </row>
    <row r="3122" spans="1:1" ht="15.75" x14ac:dyDescent="0.25">
      <c r="A3122" s="16">
        <v>3039</v>
      </c>
    </row>
    <row r="3123" spans="1:1" ht="15.75" x14ac:dyDescent="0.25">
      <c r="A3123" s="16">
        <v>3040</v>
      </c>
    </row>
    <row r="3124" spans="1:1" ht="15.75" x14ac:dyDescent="0.25">
      <c r="A3124" s="16">
        <v>3041</v>
      </c>
    </row>
    <row r="3125" spans="1:1" ht="15.75" x14ac:dyDescent="0.25">
      <c r="A3125" s="16">
        <v>3042</v>
      </c>
    </row>
    <row r="3126" spans="1:1" ht="15.75" x14ac:dyDescent="0.25">
      <c r="A3126" s="16">
        <v>3043</v>
      </c>
    </row>
    <row r="3127" spans="1:1" ht="15.75" x14ac:dyDescent="0.25">
      <c r="A3127" s="16">
        <v>3044</v>
      </c>
    </row>
    <row r="3128" spans="1:1" ht="15.75" x14ac:dyDescent="0.25">
      <c r="A3128" s="16">
        <v>3045</v>
      </c>
    </row>
    <row r="3129" spans="1:1" ht="15.75" x14ac:dyDescent="0.25">
      <c r="A3129" s="16">
        <v>3046</v>
      </c>
    </row>
    <row r="3130" spans="1:1" ht="15.75" x14ac:dyDescent="0.25">
      <c r="A3130" s="16">
        <v>3047</v>
      </c>
    </row>
    <row r="3131" spans="1:1" ht="15.75" x14ac:dyDescent="0.25">
      <c r="A3131" s="16">
        <v>3048</v>
      </c>
    </row>
    <row r="3132" spans="1:1" ht="15.75" x14ac:dyDescent="0.25">
      <c r="A3132" s="16">
        <v>3049</v>
      </c>
    </row>
    <row r="3133" spans="1:1" ht="15.75" x14ac:dyDescent="0.25">
      <c r="A3133" s="16">
        <v>3050</v>
      </c>
    </row>
    <row r="3134" spans="1:1" ht="15.75" x14ac:dyDescent="0.25">
      <c r="A3134" s="16">
        <v>3051</v>
      </c>
    </row>
    <row r="3135" spans="1:1" ht="15.75" x14ac:dyDescent="0.25">
      <c r="A3135" s="16">
        <v>3052</v>
      </c>
    </row>
    <row r="3136" spans="1:1" ht="15.75" x14ac:dyDescent="0.25">
      <c r="A3136" s="16">
        <v>3053</v>
      </c>
    </row>
    <row r="3137" spans="1:1" ht="15.75" x14ac:dyDescent="0.25">
      <c r="A3137" s="16">
        <v>3054</v>
      </c>
    </row>
    <row r="3138" spans="1:1" ht="15.75" x14ac:dyDescent="0.25">
      <c r="A3138" s="16">
        <v>3055</v>
      </c>
    </row>
    <row r="3139" spans="1:1" x14ac:dyDescent="0.25">
      <c r="A3139"/>
    </row>
    <row r="3140" spans="1:1" ht="15.75" x14ac:dyDescent="0.25">
      <c r="A3140" s="16">
        <v>3056</v>
      </c>
    </row>
    <row r="3141" spans="1:1" ht="15.75" x14ac:dyDescent="0.25">
      <c r="A3141" s="16">
        <v>3057</v>
      </c>
    </row>
    <row r="3142" spans="1:1" ht="15.75" x14ac:dyDescent="0.25">
      <c r="A3142" s="16">
        <v>3058</v>
      </c>
    </row>
    <row r="3143" spans="1:1" ht="15.75" x14ac:dyDescent="0.25">
      <c r="A3143" s="16">
        <v>3059</v>
      </c>
    </row>
    <row r="3144" spans="1:1" ht="15.75" x14ac:dyDescent="0.25">
      <c r="A3144" s="16">
        <v>3060</v>
      </c>
    </row>
    <row r="3145" spans="1:1" ht="15.75" x14ac:dyDescent="0.25">
      <c r="A3145" s="16">
        <v>3061</v>
      </c>
    </row>
    <row r="3146" spans="1:1" ht="15.75" x14ac:dyDescent="0.25">
      <c r="A3146" s="16">
        <v>3062</v>
      </c>
    </row>
    <row r="3147" spans="1:1" ht="15.75" x14ac:dyDescent="0.25">
      <c r="A3147" s="16">
        <v>3063</v>
      </c>
    </row>
    <row r="3148" spans="1:1" ht="15.75" x14ac:dyDescent="0.25">
      <c r="A3148" s="16">
        <v>3064</v>
      </c>
    </row>
    <row r="3149" spans="1:1" ht="15.75" x14ac:dyDescent="0.25">
      <c r="A3149" s="16">
        <v>3065</v>
      </c>
    </row>
    <row r="3150" spans="1:1" ht="15.75" x14ac:dyDescent="0.25">
      <c r="A3150" s="16">
        <v>3066</v>
      </c>
    </row>
    <row r="3151" spans="1:1" ht="15.75" x14ac:dyDescent="0.25">
      <c r="A3151" s="16">
        <v>3067</v>
      </c>
    </row>
    <row r="3152" spans="1:1" ht="15.75" x14ac:dyDescent="0.25">
      <c r="A3152" s="16">
        <v>3068</v>
      </c>
    </row>
    <row r="3153" spans="1:1" ht="15.75" x14ac:dyDescent="0.25">
      <c r="A3153" s="16">
        <v>3069</v>
      </c>
    </row>
    <row r="3154" spans="1:1" ht="15.75" x14ac:dyDescent="0.25">
      <c r="A3154" s="16">
        <v>3070</v>
      </c>
    </row>
    <row r="3155" spans="1:1" ht="15.75" x14ac:dyDescent="0.25">
      <c r="A3155" s="16">
        <v>3071</v>
      </c>
    </row>
    <row r="3156" spans="1:1" ht="15.75" x14ac:dyDescent="0.25">
      <c r="A3156" s="16">
        <v>3072</v>
      </c>
    </row>
    <row r="3157" spans="1:1" ht="15.75" x14ac:dyDescent="0.25">
      <c r="A3157" s="16">
        <v>3073</v>
      </c>
    </row>
    <row r="3158" spans="1:1" ht="15.75" x14ac:dyDescent="0.25">
      <c r="A3158" s="16">
        <v>3074</v>
      </c>
    </row>
    <row r="3159" spans="1:1" ht="15.75" x14ac:dyDescent="0.25">
      <c r="A3159" s="16">
        <v>3075</v>
      </c>
    </row>
    <row r="3160" spans="1:1" ht="15.75" x14ac:dyDescent="0.25">
      <c r="A3160" s="16">
        <v>3076</v>
      </c>
    </row>
    <row r="3161" spans="1:1" ht="15.75" x14ac:dyDescent="0.25">
      <c r="A3161" s="16">
        <v>3077</v>
      </c>
    </row>
    <row r="3162" spans="1:1" ht="15.75" x14ac:dyDescent="0.25">
      <c r="A3162" s="16">
        <v>3078</v>
      </c>
    </row>
    <row r="3163" spans="1:1" ht="15.75" x14ac:dyDescent="0.25">
      <c r="A3163" s="16">
        <v>3079</v>
      </c>
    </row>
    <row r="3164" spans="1:1" ht="15.75" x14ac:dyDescent="0.25">
      <c r="A3164" s="16">
        <v>3080</v>
      </c>
    </row>
    <row r="3165" spans="1:1" ht="15.75" x14ac:dyDescent="0.25">
      <c r="A3165" s="16">
        <v>3081</v>
      </c>
    </row>
    <row r="3166" spans="1:1" ht="15.75" x14ac:dyDescent="0.25">
      <c r="A3166" s="16">
        <v>3082</v>
      </c>
    </row>
    <row r="3167" spans="1:1" ht="15.75" x14ac:dyDescent="0.25">
      <c r="A3167" s="16">
        <v>3083</v>
      </c>
    </row>
    <row r="3168" spans="1:1" ht="15.75" x14ac:dyDescent="0.25">
      <c r="A3168" s="16">
        <v>3084</v>
      </c>
    </row>
    <row r="3169" spans="1:1" ht="15.75" x14ac:dyDescent="0.25">
      <c r="A3169" s="16">
        <v>3085</v>
      </c>
    </row>
    <row r="3170" spans="1:1" ht="15.75" x14ac:dyDescent="0.25">
      <c r="A3170" s="16">
        <v>3086</v>
      </c>
    </row>
    <row r="3171" spans="1:1" ht="15.75" x14ac:dyDescent="0.25">
      <c r="A3171" s="16">
        <v>3087</v>
      </c>
    </row>
    <row r="3172" spans="1:1" ht="15.75" x14ac:dyDescent="0.25">
      <c r="A3172" s="16">
        <v>3088</v>
      </c>
    </row>
    <row r="3173" spans="1:1" ht="15.75" x14ac:dyDescent="0.25">
      <c r="A3173" s="16">
        <v>3089</v>
      </c>
    </row>
    <row r="3174" spans="1:1" ht="15.75" x14ac:dyDescent="0.25">
      <c r="A3174" s="16">
        <v>3090</v>
      </c>
    </row>
    <row r="3175" spans="1:1" ht="15.75" x14ac:dyDescent="0.25">
      <c r="A3175" s="16">
        <v>3091</v>
      </c>
    </row>
    <row r="3176" spans="1:1" ht="15.75" x14ac:dyDescent="0.25">
      <c r="A3176" s="16">
        <v>3092</v>
      </c>
    </row>
    <row r="3177" spans="1:1" ht="15.75" x14ac:dyDescent="0.25">
      <c r="A3177" s="16">
        <v>3093</v>
      </c>
    </row>
    <row r="3178" spans="1:1" ht="15.75" x14ac:dyDescent="0.25">
      <c r="A3178" s="16">
        <v>3094</v>
      </c>
    </row>
    <row r="3179" spans="1:1" ht="15.75" x14ac:dyDescent="0.25">
      <c r="A3179" s="16">
        <v>3095</v>
      </c>
    </row>
    <row r="3180" spans="1:1" ht="15.75" x14ac:dyDescent="0.25">
      <c r="A3180" s="16">
        <v>3096</v>
      </c>
    </row>
    <row r="3181" spans="1:1" ht="15.75" x14ac:dyDescent="0.25">
      <c r="A3181" s="16">
        <v>3097</v>
      </c>
    </row>
    <row r="3182" spans="1:1" ht="15.75" x14ac:dyDescent="0.25">
      <c r="A3182" s="16">
        <v>3098</v>
      </c>
    </row>
    <row r="3183" spans="1:1" ht="15.75" x14ac:dyDescent="0.25">
      <c r="A3183" s="16">
        <v>3099</v>
      </c>
    </row>
    <row r="3184" spans="1:1" ht="15.75" x14ac:dyDescent="0.25">
      <c r="A3184" s="16">
        <v>3100</v>
      </c>
    </row>
    <row r="3185" spans="1:1" ht="15.75" x14ac:dyDescent="0.25">
      <c r="A3185" s="16">
        <v>3101</v>
      </c>
    </row>
    <row r="3186" spans="1:1" x14ac:dyDescent="0.25">
      <c r="A3186"/>
    </row>
    <row r="3187" spans="1:1" ht="15.75" x14ac:dyDescent="0.25">
      <c r="A3187" s="16">
        <v>3102</v>
      </c>
    </row>
    <row r="3188" spans="1:1" ht="15.75" x14ac:dyDescent="0.25">
      <c r="A3188" s="16">
        <v>3103</v>
      </c>
    </row>
    <row r="3189" spans="1:1" ht="15.75" x14ac:dyDescent="0.25">
      <c r="A3189" s="16">
        <v>3104</v>
      </c>
    </row>
    <row r="3190" spans="1:1" ht="15.75" x14ac:dyDescent="0.25">
      <c r="A3190" s="16">
        <v>3105</v>
      </c>
    </row>
    <row r="3191" spans="1:1" ht="15.75" x14ac:dyDescent="0.25">
      <c r="A3191" s="16">
        <v>3106</v>
      </c>
    </row>
    <row r="3192" spans="1:1" ht="15.75" x14ac:dyDescent="0.25">
      <c r="A3192" s="16">
        <v>3107</v>
      </c>
    </row>
    <row r="3193" spans="1:1" ht="15.75" x14ac:dyDescent="0.25">
      <c r="A3193" s="16">
        <v>3108</v>
      </c>
    </row>
    <row r="3194" spans="1:1" ht="15.75" x14ac:dyDescent="0.25">
      <c r="A3194" s="16">
        <v>3109</v>
      </c>
    </row>
    <row r="3195" spans="1:1" ht="15.75" x14ac:dyDescent="0.25">
      <c r="A3195" s="16">
        <v>3110</v>
      </c>
    </row>
    <row r="3196" spans="1:1" ht="15.75" x14ac:dyDescent="0.25">
      <c r="A3196" s="16">
        <v>3111</v>
      </c>
    </row>
    <row r="3197" spans="1:1" ht="15.75" x14ac:dyDescent="0.25">
      <c r="A3197" s="16">
        <v>3112</v>
      </c>
    </row>
    <row r="3198" spans="1:1" ht="15.75" x14ac:dyDescent="0.25">
      <c r="A3198" s="16">
        <v>3113</v>
      </c>
    </row>
    <row r="3199" spans="1:1" ht="15.75" x14ac:dyDescent="0.25">
      <c r="A3199" s="16">
        <v>3114</v>
      </c>
    </row>
    <row r="3200" spans="1:1" ht="15.75" x14ac:dyDescent="0.25">
      <c r="A3200" s="16">
        <v>3115</v>
      </c>
    </row>
    <row r="3201" spans="1:1" ht="15.75" x14ac:dyDescent="0.25">
      <c r="A3201" s="16">
        <v>3116</v>
      </c>
    </row>
    <row r="3202" spans="1:1" ht="15.75" x14ac:dyDescent="0.25">
      <c r="A3202" s="16">
        <v>3117</v>
      </c>
    </row>
    <row r="3203" spans="1:1" ht="15.75" x14ac:dyDescent="0.25">
      <c r="A3203" s="16">
        <v>3118</v>
      </c>
    </row>
    <row r="3204" spans="1:1" ht="15.75" x14ac:dyDescent="0.25">
      <c r="A3204" s="16">
        <v>3119</v>
      </c>
    </row>
    <row r="3205" spans="1:1" ht="15.75" x14ac:dyDescent="0.25">
      <c r="A3205" s="16">
        <v>3120</v>
      </c>
    </row>
    <row r="3206" spans="1:1" ht="15.75" x14ac:dyDescent="0.25">
      <c r="A3206" s="16">
        <v>3121</v>
      </c>
    </row>
    <row r="3207" spans="1:1" ht="15.75" x14ac:dyDescent="0.25">
      <c r="A3207" s="16">
        <v>3122</v>
      </c>
    </row>
    <row r="3208" spans="1:1" ht="15.75" x14ac:dyDescent="0.25">
      <c r="A3208" s="16">
        <v>3123</v>
      </c>
    </row>
    <row r="3209" spans="1:1" ht="15.75" x14ac:dyDescent="0.25">
      <c r="A3209" s="16">
        <v>3124</v>
      </c>
    </row>
    <row r="3210" spans="1:1" ht="15.75" x14ac:dyDescent="0.25">
      <c r="A3210" s="16">
        <v>3125</v>
      </c>
    </row>
    <row r="3211" spans="1:1" ht="15.75" x14ac:dyDescent="0.25">
      <c r="A3211" s="16">
        <v>3126</v>
      </c>
    </row>
    <row r="3212" spans="1:1" ht="15.75" x14ac:dyDescent="0.25">
      <c r="A3212" s="16">
        <v>3127</v>
      </c>
    </row>
    <row r="3213" spans="1:1" ht="15.75" x14ac:dyDescent="0.25">
      <c r="A3213" s="16">
        <v>3128</v>
      </c>
    </row>
    <row r="3214" spans="1:1" ht="15.75" x14ac:dyDescent="0.25">
      <c r="A3214" s="16">
        <v>3129</v>
      </c>
    </row>
    <row r="3215" spans="1:1" ht="15.75" x14ac:dyDescent="0.25">
      <c r="A3215" s="16">
        <v>3130</v>
      </c>
    </row>
    <row r="3216" spans="1:1" ht="15.75" x14ac:dyDescent="0.25">
      <c r="A3216" s="16">
        <v>3131</v>
      </c>
    </row>
    <row r="3217" spans="1:1" ht="15.75" x14ac:dyDescent="0.25">
      <c r="A3217" s="16">
        <v>3132</v>
      </c>
    </row>
    <row r="3218" spans="1:1" ht="15.75" x14ac:dyDescent="0.25">
      <c r="A3218" s="16">
        <v>3133</v>
      </c>
    </row>
    <row r="3219" spans="1:1" ht="15.75" x14ac:dyDescent="0.25">
      <c r="A3219" s="16">
        <v>3134</v>
      </c>
    </row>
    <row r="3220" spans="1:1" ht="15.75" x14ac:dyDescent="0.25">
      <c r="A3220" s="16">
        <v>3135</v>
      </c>
    </row>
    <row r="3221" spans="1:1" ht="15.75" x14ac:dyDescent="0.25">
      <c r="A3221" s="16">
        <v>3136</v>
      </c>
    </row>
    <row r="3222" spans="1:1" ht="15.75" x14ac:dyDescent="0.25">
      <c r="A3222" s="16">
        <v>3137</v>
      </c>
    </row>
    <row r="3223" spans="1:1" ht="15.75" x14ac:dyDescent="0.25">
      <c r="A3223" s="16">
        <v>3138</v>
      </c>
    </row>
    <row r="3224" spans="1:1" ht="15.75" x14ac:dyDescent="0.25">
      <c r="A3224" s="16">
        <v>3139</v>
      </c>
    </row>
    <row r="3225" spans="1:1" ht="15.75" x14ac:dyDescent="0.25">
      <c r="A3225" s="16">
        <v>3140</v>
      </c>
    </row>
    <row r="3226" spans="1:1" ht="15.75" x14ac:dyDescent="0.25">
      <c r="A3226" s="16">
        <v>3141</v>
      </c>
    </row>
    <row r="3227" spans="1:1" ht="15.75" x14ac:dyDescent="0.25">
      <c r="A3227" s="16">
        <v>3142</v>
      </c>
    </row>
    <row r="3228" spans="1:1" ht="15.75" x14ac:dyDescent="0.25">
      <c r="A3228" s="16">
        <v>3143</v>
      </c>
    </row>
    <row r="3229" spans="1:1" ht="15.75" x14ac:dyDescent="0.25">
      <c r="A3229" s="16">
        <v>3144</v>
      </c>
    </row>
    <row r="3230" spans="1:1" ht="15.75" x14ac:dyDescent="0.25">
      <c r="A3230" s="16">
        <v>3145</v>
      </c>
    </row>
    <row r="3231" spans="1:1" ht="15.75" x14ac:dyDescent="0.25">
      <c r="A3231" s="16">
        <v>3146</v>
      </c>
    </row>
    <row r="3232" spans="1:1" ht="15.75" x14ac:dyDescent="0.25">
      <c r="A3232" s="16">
        <v>3147</v>
      </c>
    </row>
    <row r="3233" spans="1:1" ht="15.75" x14ac:dyDescent="0.25">
      <c r="A3233" s="16">
        <v>3148</v>
      </c>
    </row>
    <row r="3234" spans="1:1" ht="15.75" x14ac:dyDescent="0.25">
      <c r="A3234" s="16">
        <v>3149</v>
      </c>
    </row>
    <row r="3235" spans="1:1" ht="15.75" x14ac:dyDescent="0.25">
      <c r="A3235" s="16">
        <v>3150</v>
      </c>
    </row>
    <row r="3236" spans="1:1" ht="15.75" x14ac:dyDescent="0.25">
      <c r="A3236" s="16">
        <v>3151</v>
      </c>
    </row>
    <row r="3237" spans="1:1" ht="15.75" x14ac:dyDescent="0.25">
      <c r="A3237" s="16">
        <v>3152</v>
      </c>
    </row>
    <row r="3238" spans="1:1" ht="15.75" x14ac:dyDescent="0.25">
      <c r="A3238" s="16">
        <v>3153</v>
      </c>
    </row>
    <row r="3239" spans="1:1" ht="15.75" x14ac:dyDescent="0.25">
      <c r="A3239" s="16">
        <v>3154</v>
      </c>
    </row>
    <row r="3240" spans="1:1" ht="15.75" x14ac:dyDescent="0.25">
      <c r="A3240" s="16">
        <v>3155</v>
      </c>
    </row>
    <row r="3241" spans="1:1" ht="15.75" x14ac:dyDescent="0.25">
      <c r="A3241" s="16">
        <v>3156</v>
      </c>
    </row>
    <row r="3242" spans="1:1" ht="15.75" x14ac:dyDescent="0.25">
      <c r="A3242" s="16">
        <v>3157</v>
      </c>
    </row>
    <row r="3243" spans="1:1" ht="15.75" x14ac:dyDescent="0.25">
      <c r="A3243" s="16">
        <v>3158</v>
      </c>
    </row>
    <row r="3244" spans="1:1" ht="15.75" x14ac:dyDescent="0.25">
      <c r="A3244" s="16">
        <v>3159</v>
      </c>
    </row>
    <row r="3245" spans="1:1" ht="15.75" x14ac:dyDescent="0.25">
      <c r="A3245" s="16">
        <v>3160</v>
      </c>
    </row>
    <row r="3246" spans="1:1" ht="15.75" x14ac:dyDescent="0.25">
      <c r="A3246" s="16">
        <v>3161</v>
      </c>
    </row>
    <row r="3247" spans="1:1" ht="15.75" x14ac:dyDescent="0.25">
      <c r="A3247" s="16">
        <v>3162</v>
      </c>
    </row>
    <row r="3248" spans="1:1" ht="15.75" x14ac:dyDescent="0.25">
      <c r="A3248" s="16">
        <v>3163</v>
      </c>
    </row>
    <row r="3249" spans="1:1" ht="15.75" x14ac:dyDescent="0.25">
      <c r="A3249" s="16">
        <v>3164</v>
      </c>
    </row>
    <row r="3250" spans="1:1" ht="15.75" x14ac:dyDescent="0.25">
      <c r="A3250" s="16">
        <v>3165</v>
      </c>
    </row>
    <row r="3251" spans="1:1" ht="15.75" x14ac:dyDescent="0.25">
      <c r="A3251" s="16">
        <v>3166</v>
      </c>
    </row>
    <row r="3252" spans="1:1" ht="15.75" x14ac:dyDescent="0.25">
      <c r="A3252" s="16">
        <v>3167</v>
      </c>
    </row>
    <row r="3253" spans="1:1" ht="15.75" x14ac:dyDescent="0.25">
      <c r="A3253" s="16">
        <v>3168</v>
      </c>
    </row>
    <row r="3254" spans="1:1" ht="15.75" x14ac:dyDescent="0.25">
      <c r="A3254" s="16">
        <v>3169</v>
      </c>
    </row>
    <row r="3255" spans="1:1" ht="15.75" x14ac:dyDescent="0.25">
      <c r="A3255" s="16">
        <v>3170</v>
      </c>
    </row>
    <row r="3256" spans="1:1" x14ac:dyDescent="0.25">
      <c r="A3256"/>
    </row>
    <row r="3257" spans="1:1" ht="15.75" x14ac:dyDescent="0.25">
      <c r="A3257" s="16">
        <v>3171</v>
      </c>
    </row>
    <row r="3258" spans="1:1" ht="15.75" x14ac:dyDescent="0.25">
      <c r="A3258" s="16">
        <v>3172</v>
      </c>
    </row>
    <row r="3259" spans="1:1" ht="15.75" x14ac:dyDescent="0.25">
      <c r="A3259" s="16">
        <v>3173</v>
      </c>
    </row>
    <row r="3260" spans="1:1" ht="15.75" x14ac:dyDescent="0.25">
      <c r="A3260" s="16">
        <v>3174</v>
      </c>
    </row>
    <row r="3261" spans="1:1" ht="15.75" x14ac:dyDescent="0.25">
      <c r="A3261" s="16">
        <v>3175</v>
      </c>
    </row>
    <row r="3262" spans="1:1" ht="15.75" x14ac:dyDescent="0.25">
      <c r="A3262" s="16">
        <v>3176</v>
      </c>
    </row>
    <row r="3263" spans="1:1" ht="15.75" x14ac:dyDescent="0.25">
      <c r="A3263" s="16">
        <v>3177</v>
      </c>
    </row>
    <row r="3264" spans="1:1" ht="15.75" x14ac:dyDescent="0.25">
      <c r="A3264" s="16">
        <v>3178</v>
      </c>
    </row>
    <row r="3265" spans="1:1" ht="15.75" x14ac:dyDescent="0.25">
      <c r="A3265" s="16">
        <v>3179</v>
      </c>
    </row>
    <row r="3266" spans="1:1" ht="15.75" x14ac:dyDescent="0.25">
      <c r="A3266" s="16">
        <v>3180</v>
      </c>
    </row>
    <row r="3267" spans="1:1" ht="15.75" x14ac:dyDescent="0.25">
      <c r="A3267" s="16">
        <v>3181</v>
      </c>
    </row>
    <row r="3268" spans="1:1" ht="15.75" x14ac:dyDescent="0.25">
      <c r="A3268" s="16">
        <v>3182</v>
      </c>
    </row>
    <row r="3269" spans="1:1" ht="15.75" x14ac:dyDescent="0.25">
      <c r="A3269" s="16">
        <v>3183</v>
      </c>
    </row>
    <row r="3270" spans="1:1" ht="15.75" x14ac:dyDescent="0.25">
      <c r="A3270" s="16">
        <v>3184</v>
      </c>
    </row>
    <row r="3271" spans="1:1" ht="15.75" x14ac:dyDescent="0.25">
      <c r="A3271" s="16">
        <v>3185</v>
      </c>
    </row>
    <row r="3272" spans="1:1" ht="15.75" x14ac:dyDescent="0.25">
      <c r="A3272" s="16">
        <v>3186</v>
      </c>
    </row>
    <row r="3273" spans="1:1" ht="15.75" x14ac:dyDescent="0.25">
      <c r="A3273" s="16">
        <v>3187</v>
      </c>
    </row>
    <row r="3274" spans="1:1" ht="15.75" x14ac:dyDescent="0.25">
      <c r="A3274" s="16">
        <v>3188</v>
      </c>
    </row>
    <row r="3275" spans="1:1" ht="15.75" x14ac:dyDescent="0.25">
      <c r="A3275" s="16">
        <v>3189</v>
      </c>
    </row>
    <row r="3276" spans="1:1" ht="15.75" x14ac:dyDescent="0.25">
      <c r="A3276" s="16">
        <v>3190</v>
      </c>
    </row>
    <row r="3277" spans="1:1" ht="15.75" x14ac:dyDescent="0.25">
      <c r="A3277" s="16">
        <v>3191</v>
      </c>
    </row>
    <row r="3278" spans="1:1" ht="15.75" x14ac:dyDescent="0.25">
      <c r="A3278" s="16">
        <v>3192</v>
      </c>
    </row>
    <row r="3279" spans="1:1" ht="15.75" x14ac:dyDescent="0.25">
      <c r="A3279" s="16">
        <v>3193</v>
      </c>
    </row>
    <row r="3280" spans="1:1" ht="15.75" x14ac:dyDescent="0.25">
      <c r="A3280" s="16">
        <v>3194</v>
      </c>
    </row>
    <row r="3281" spans="1:1" ht="15.75" x14ac:dyDescent="0.25">
      <c r="A3281" s="16">
        <v>3195</v>
      </c>
    </row>
    <row r="3282" spans="1:1" ht="15.75" x14ac:dyDescent="0.25">
      <c r="A3282" s="16">
        <v>3196</v>
      </c>
    </row>
    <row r="3283" spans="1:1" ht="15.75" x14ac:dyDescent="0.25">
      <c r="A3283" s="16">
        <v>3197</v>
      </c>
    </row>
    <row r="3284" spans="1:1" ht="15.75" x14ac:dyDescent="0.25">
      <c r="A3284" s="16">
        <v>3198</v>
      </c>
    </row>
    <row r="3285" spans="1:1" ht="15.75" x14ac:dyDescent="0.25">
      <c r="A3285" s="16">
        <v>3199</v>
      </c>
    </row>
    <row r="3286" spans="1:1" ht="15.75" x14ac:dyDescent="0.25">
      <c r="A3286" s="16">
        <v>3200</v>
      </c>
    </row>
    <row r="3287" spans="1:1" ht="15.75" x14ac:dyDescent="0.25">
      <c r="A3287" s="16">
        <v>3201</v>
      </c>
    </row>
    <row r="3288" spans="1:1" ht="15.75" x14ac:dyDescent="0.25">
      <c r="A3288" s="16">
        <v>3202</v>
      </c>
    </row>
    <row r="3289" spans="1:1" ht="15.75" x14ac:dyDescent="0.25">
      <c r="A3289" s="16">
        <v>3203</v>
      </c>
    </row>
    <row r="3290" spans="1:1" ht="15.75" x14ac:dyDescent="0.25">
      <c r="A3290" s="16">
        <v>3204</v>
      </c>
    </row>
    <row r="3291" spans="1:1" ht="15.75" x14ac:dyDescent="0.25">
      <c r="A3291" s="16">
        <v>3205</v>
      </c>
    </row>
    <row r="3292" spans="1:1" ht="15.75" x14ac:dyDescent="0.25">
      <c r="A3292" s="16">
        <v>3206</v>
      </c>
    </row>
    <row r="3293" spans="1:1" ht="15.75" x14ac:dyDescent="0.25">
      <c r="A3293" s="16">
        <v>3207</v>
      </c>
    </row>
    <row r="3294" spans="1:1" ht="15.75" x14ac:dyDescent="0.25">
      <c r="A3294" s="16">
        <v>3208</v>
      </c>
    </row>
    <row r="3295" spans="1:1" ht="15.75" x14ac:dyDescent="0.25">
      <c r="A3295" s="16">
        <v>3209</v>
      </c>
    </row>
    <row r="3296" spans="1:1" ht="15.75" x14ac:dyDescent="0.25">
      <c r="A3296" s="16">
        <v>3210</v>
      </c>
    </row>
    <row r="3297" spans="1:1" ht="15.75" x14ac:dyDescent="0.25">
      <c r="A3297" s="16">
        <v>3211</v>
      </c>
    </row>
    <row r="3298" spans="1:1" ht="15.75" x14ac:dyDescent="0.25">
      <c r="A3298" s="16">
        <v>3212</v>
      </c>
    </row>
    <row r="3299" spans="1:1" ht="15.75" x14ac:dyDescent="0.25">
      <c r="A3299" s="16">
        <v>3213</v>
      </c>
    </row>
    <row r="3300" spans="1:1" ht="15.75" x14ac:dyDescent="0.25">
      <c r="A3300" s="16">
        <v>3214</v>
      </c>
    </row>
    <row r="3301" spans="1:1" ht="15.75" x14ac:dyDescent="0.25">
      <c r="A3301" s="16">
        <v>3215</v>
      </c>
    </row>
    <row r="3302" spans="1:1" ht="15.75" x14ac:dyDescent="0.25">
      <c r="A3302" s="16">
        <v>3216</v>
      </c>
    </row>
    <row r="3303" spans="1:1" ht="15.75" x14ac:dyDescent="0.25">
      <c r="A3303" s="16">
        <v>3217</v>
      </c>
    </row>
    <row r="3304" spans="1:1" ht="15.75" x14ac:dyDescent="0.25">
      <c r="A3304" s="16">
        <v>3218</v>
      </c>
    </row>
    <row r="3305" spans="1:1" ht="15.75" x14ac:dyDescent="0.25">
      <c r="A3305" s="16">
        <v>3219</v>
      </c>
    </row>
    <row r="3306" spans="1:1" ht="15.75" x14ac:dyDescent="0.25">
      <c r="A3306" s="16">
        <v>3220</v>
      </c>
    </row>
    <row r="3307" spans="1:1" ht="15.75" x14ac:dyDescent="0.25">
      <c r="A3307" s="16">
        <v>3221</v>
      </c>
    </row>
    <row r="3308" spans="1:1" ht="15.75" x14ac:dyDescent="0.25">
      <c r="A3308" s="16">
        <v>3222</v>
      </c>
    </row>
    <row r="3309" spans="1:1" ht="15.75" x14ac:dyDescent="0.25">
      <c r="A3309" s="16">
        <v>3223</v>
      </c>
    </row>
    <row r="3310" spans="1:1" ht="15.75" x14ac:dyDescent="0.25">
      <c r="A3310" s="16">
        <v>3224</v>
      </c>
    </row>
    <row r="3311" spans="1:1" ht="15.75" x14ac:dyDescent="0.25">
      <c r="A3311" s="16">
        <v>3225</v>
      </c>
    </row>
    <row r="3312" spans="1:1" ht="15.75" x14ac:dyDescent="0.25">
      <c r="A3312" s="16">
        <v>3226</v>
      </c>
    </row>
    <row r="3313" spans="1:1" ht="15.75" x14ac:dyDescent="0.25">
      <c r="A3313" s="16">
        <v>3227</v>
      </c>
    </row>
    <row r="3314" spans="1:1" ht="15.75" x14ac:dyDescent="0.25">
      <c r="A3314" s="16">
        <v>3228</v>
      </c>
    </row>
    <row r="3315" spans="1:1" ht="15.75" x14ac:dyDescent="0.25">
      <c r="A3315" s="16">
        <v>3229</v>
      </c>
    </row>
    <row r="3316" spans="1:1" ht="15.75" x14ac:dyDescent="0.25">
      <c r="A3316" s="16">
        <v>3230</v>
      </c>
    </row>
    <row r="3317" spans="1:1" ht="15.75" x14ac:dyDescent="0.25">
      <c r="A3317" s="16">
        <v>3231</v>
      </c>
    </row>
    <row r="3318" spans="1:1" ht="15.75" x14ac:dyDescent="0.25">
      <c r="A3318" s="16">
        <v>3232</v>
      </c>
    </row>
    <row r="3319" spans="1:1" ht="15.75" x14ac:dyDescent="0.25">
      <c r="A3319" s="16">
        <v>3233</v>
      </c>
    </row>
    <row r="3320" spans="1:1" ht="15.75" x14ac:dyDescent="0.25">
      <c r="A3320" s="16">
        <v>3234</v>
      </c>
    </row>
    <row r="3321" spans="1:1" ht="15.75" x14ac:dyDescent="0.25">
      <c r="A3321" s="16">
        <v>3235</v>
      </c>
    </row>
    <row r="3322" spans="1:1" ht="15.75" x14ac:dyDescent="0.25">
      <c r="A3322" s="16">
        <v>3236</v>
      </c>
    </row>
    <row r="3323" spans="1:1" ht="15.75" x14ac:dyDescent="0.25">
      <c r="A3323" s="16">
        <v>3237</v>
      </c>
    </row>
    <row r="3324" spans="1:1" ht="15.75" x14ac:dyDescent="0.25">
      <c r="A3324" s="16">
        <v>3238</v>
      </c>
    </row>
    <row r="3325" spans="1:1" ht="15.75" x14ac:dyDescent="0.25">
      <c r="A3325" s="16">
        <v>3239</v>
      </c>
    </row>
    <row r="3326" spans="1:1" ht="15.75" x14ac:dyDescent="0.25">
      <c r="A3326" s="16">
        <v>3240</v>
      </c>
    </row>
    <row r="3327" spans="1:1" ht="15.75" x14ac:dyDescent="0.25">
      <c r="A3327" s="16">
        <v>3241</v>
      </c>
    </row>
    <row r="3328" spans="1:1" ht="15.75" x14ac:dyDescent="0.25">
      <c r="A3328" s="16">
        <v>3242</v>
      </c>
    </row>
    <row r="3329" spans="1:1" ht="15.75" x14ac:dyDescent="0.25">
      <c r="A3329" s="16">
        <v>3243</v>
      </c>
    </row>
    <row r="3330" spans="1:1" ht="15.75" x14ac:dyDescent="0.25">
      <c r="A3330" s="16">
        <v>3244</v>
      </c>
    </row>
    <row r="3331" spans="1:1" ht="15.75" x14ac:dyDescent="0.25">
      <c r="A3331" s="16">
        <v>3245</v>
      </c>
    </row>
    <row r="3332" spans="1:1" ht="15.75" x14ac:dyDescent="0.25">
      <c r="A3332" s="16">
        <v>3246</v>
      </c>
    </row>
    <row r="3333" spans="1:1" ht="15.75" x14ac:dyDescent="0.25">
      <c r="A3333" s="16">
        <v>3247</v>
      </c>
    </row>
    <row r="3334" spans="1:1" ht="15.75" x14ac:dyDescent="0.25">
      <c r="A3334" s="16">
        <v>3248</v>
      </c>
    </row>
    <row r="3335" spans="1:1" ht="15.75" x14ac:dyDescent="0.25">
      <c r="A3335" s="16">
        <v>3249</v>
      </c>
    </row>
    <row r="3336" spans="1:1" ht="15.75" x14ac:dyDescent="0.25">
      <c r="A3336" s="16">
        <v>3250</v>
      </c>
    </row>
    <row r="3337" spans="1:1" ht="15.75" x14ac:dyDescent="0.25">
      <c r="A3337" s="16">
        <v>3251</v>
      </c>
    </row>
    <row r="3338" spans="1:1" ht="15.75" x14ac:dyDescent="0.25">
      <c r="A3338" s="16">
        <v>3252</v>
      </c>
    </row>
    <row r="3339" spans="1:1" ht="15.75" x14ac:dyDescent="0.25">
      <c r="A3339" s="16">
        <v>3253</v>
      </c>
    </row>
    <row r="3340" spans="1:1" ht="15.75" x14ac:dyDescent="0.25">
      <c r="A3340" s="16">
        <v>3254</v>
      </c>
    </row>
    <row r="3341" spans="1:1" ht="15.75" x14ac:dyDescent="0.25">
      <c r="A3341" s="16">
        <v>3255</v>
      </c>
    </row>
    <row r="3342" spans="1:1" ht="15.75" x14ac:dyDescent="0.25">
      <c r="A3342" s="16">
        <v>3256</v>
      </c>
    </row>
    <row r="3343" spans="1:1" ht="15.75" x14ac:dyDescent="0.25">
      <c r="A3343" s="16">
        <v>3257</v>
      </c>
    </row>
    <row r="3344" spans="1:1" ht="15.75" x14ac:dyDescent="0.25">
      <c r="A3344" s="16">
        <v>3258</v>
      </c>
    </row>
    <row r="3345" spans="1:1" ht="15.75" x14ac:dyDescent="0.25">
      <c r="A3345" s="16">
        <v>3259</v>
      </c>
    </row>
    <row r="3346" spans="1:1" ht="15.75" x14ac:dyDescent="0.25">
      <c r="A3346" s="16">
        <v>3260</v>
      </c>
    </row>
    <row r="3347" spans="1:1" ht="15.75" x14ac:dyDescent="0.25">
      <c r="A3347" s="16">
        <v>3261</v>
      </c>
    </row>
    <row r="3348" spans="1:1" ht="15.75" x14ac:dyDescent="0.25">
      <c r="A3348" s="16">
        <v>3262</v>
      </c>
    </row>
    <row r="3349" spans="1:1" ht="15.75" x14ac:dyDescent="0.25">
      <c r="A3349" s="16">
        <v>3263</v>
      </c>
    </row>
    <row r="3350" spans="1:1" ht="15.75" x14ac:dyDescent="0.25">
      <c r="A3350" s="16">
        <v>3264</v>
      </c>
    </row>
    <row r="3351" spans="1:1" ht="15.75" x14ac:dyDescent="0.25">
      <c r="A3351" s="16">
        <v>3265</v>
      </c>
    </row>
    <row r="3352" spans="1:1" ht="15.75" x14ac:dyDescent="0.25">
      <c r="A3352" s="16">
        <v>3266</v>
      </c>
    </row>
    <row r="3353" spans="1:1" ht="15.75" x14ac:dyDescent="0.25">
      <c r="A3353" s="16">
        <v>3267</v>
      </c>
    </row>
    <row r="3354" spans="1:1" ht="15.75" x14ac:dyDescent="0.25">
      <c r="A3354" s="16">
        <v>3268</v>
      </c>
    </row>
    <row r="3355" spans="1:1" ht="15.75" x14ac:dyDescent="0.25">
      <c r="A3355" s="16">
        <v>3269</v>
      </c>
    </row>
    <row r="3356" spans="1:1" ht="15.75" x14ac:dyDescent="0.25">
      <c r="A3356" s="16">
        <v>3270</v>
      </c>
    </row>
    <row r="3357" spans="1:1" ht="15.75" x14ac:dyDescent="0.25">
      <c r="A3357" s="16">
        <v>3271</v>
      </c>
    </row>
    <row r="3358" spans="1:1" ht="15.75" x14ac:dyDescent="0.25">
      <c r="A3358" s="16">
        <v>3272</v>
      </c>
    </row>
    <row r="3359" spans="1:1" ht="15.75" x14ac:dyDescent="0.25">
      <c r="A3359" s="16">
        <v>3273</v>
      </c>
    </row>
    <row r="3360" spans="1:1" ht="15.75" x14ac:dyDescent="0.25">
      <c r="A3360" s="16">
        <v>3274</v>
      </c>
    </row>
    <row r="3361" spans="1:1" ht="15.75" x14ac:dyDescent="0.25">
      <c r="A3361" s="16">
        <v>3275</v>
      </c>
    </row>
    <row r="3362" spans="1:1" ht="15.75" x14ac:dyDescent="0.25">
      <c r="A3362" s="16">
        <v>3276</v>
      </c>
    </row>
    <row r="3363" spans="1:1" ht="15.75" x14ac:dyDescent="0.25">
      <c r="A3363" s="16">
        <v>3277</v>
      </c>
    </row>
    <row r="3364" spans="1:1" ht="15.75" x14ac:dyDescent="0.25">
      <c r="A3364" s="16">
        <v>3278</v>
      </c>
    </row>
    <row r="3365" spans="1:1" ht="15.75" x14ac:dyDescent="0.25">
      <c r="A3365" s="16">
        <v>3279</v>
      </c>
    </row>
    <row r="3366" spans="1:1" ht="15.75" x14ac:dyDescent="0.25">
      <c r="A3366" s="16">
        <v>3280</v>
      </c>
    </row>
    <row r="3367" spans="1:1" ht="15.75" x14ac:dyDescent="0.25">
      <c r="A3367" s="16">
        <v>3281</v>
      </c>
    </row>
    <row r="3368" spans="1:1" ht="15.75" x14ac:dyDescent="0.25">
      <c r="A3368" s="16">
        <v>3282</v>
      </c>
    </row>
    <row r="3369" spans="1:1" ht="15.75" x14ac:dyDescent="0.25">
      <c r="A3369" s="16">
        <v>3283</v>
      </c>
    </row>
    <row r="3370" spans="1:1" ht="15.75" x14ac:dyDescent="0.25">
      <c r="A3370" s="16">
        <v>3284</v>
      </c>
    </row>
    <row r="3371" spans="1:1" ht="15.75" x14ac:dyDescent="0.25">
      <c r="A3371" s="16">
        <v>3285</v>
      </c>
    </row>
    <row r="3372" spans="1:1" ht="15.75" x14ac:dyDescent="0.25">
      <c r="A3372" s="16">
        <v>3286</v>
      </c>
    </row>
    <row r="3373" spans="1:1" ht="15.75" x14ac:dyDescent="0.25">
      <c r="A3373" s="16">
        <v>3287</v>
      </c>
    </row>
    <row r="3374" spans="1:1" ht="15.75" x14ac:dyDescent="0.25">
      <c r="A3374" s="16">
        <v>3288</v>
      </c>
    </row>
    <row r="3375" spans="1:1" ht="15.75" x14ac:dyDescent="0.25">
      <c r="A3375" s="16">
        <v>3289</v>
      </c>
    </row>
    <row r="3376" spans="1:1" ht="15.75" x14ac:dyDescent="0.25">
      <c r="A3376" s="16">
        <v>3290</v>
      </c>
    </row>
    <row r="3377" spans="1:1" ht="15.75" x14ac:dyDescent="0.25">
      <c r="A3377" s="16">
        <v>3291</v>
      </c>
    </row>
    <row r="3378" spans="1:1" ht="15.75" x14ac:dyDescent="0.25">
      <c r="A3378" s="16">
        <v>3292</v>
      </c>
    </row>
    <row r="3379" spans="1:1" ht="15.75" x14ac:dyDescent="0.25">
      <c r="A3379" s="16">
        <v>3293</v>
      </c>
    </row>
    <row r="3380" spans="1:1" ht="15.75" x14ac:dyDescent="0.25">
      <c r="A3380" s="16">
        <v>3294</v>
      </c>
    </row>
    <row r="3381" spans="1:1" ht="15.75" x14ac:dyDescent="0.25">
      <c r="A3381" s="16">
        <v>3295</v>
      </c>
    </row>
    <row r="3382" spans="1:1" ht="15.75" x14ac:dyDescent="0.25">
      <c r="A3382" s="16">
        <v>3296</v>
      </c>
    </row>
    <row r="3383" spans="1:1" ht="15.75" x14ac:dyDescent="0.25">
      <c r="A3383" s="16">
        <v>3297</v>
      </c>
    </row>
    <row r="3384" spans="1:1" ht="15.75" x14ac:dyDescent="0.25">
      <c r="A3384" s="16">
        <v>3298</v>
      </c>
    </row>
    <row r="3385" spans="1:1" ht="15.75" x14ac:dyDescent="0.25">
      <c r="A3385" s="16">
        <v>3299</v>
      </c>
    </row>
    <row r="3386" spans="1:1" ht="15.75" x14ac:dyDescent="0.25">
      <c r="A3386" s="16">
        <v>3300</v>
      </c>
    </row>
    <row r="3387" spans="1:1" ht="15.75" x14ac:dyDescent="0.25">
      <c r="A3387" s="16">
        <v>3301</v>
      </c>
    </row>
    <row r="3388" spans="1:1" ht="15.75" x14ac:dyDescent="0.25">
      <c r="A3388" s="16">
        <v>3302</v>
      </c>
    </row>
    <row r="3389" spans="1:1" ht="15.75" x14ac:dyDescent="0.25">
      <c r="A3389" s="16">
        <v>3303</v>
      </c>
    </row>
    <row r="3390" spans="1:1" ht="15.75" x14ac:dyDescent="0.25">
      <c r="A3390" s="16">
        <v>3304</v>
      </c>
    </row>
    <row r="3391" spans="1:1" ht="15.75" x14ac:dyDescent="0.25">
      <c r="A3391" s="16">
        <v>3305</v>
      </c>
    </row>
    <row r="3392" spans="1:1" ht="15.75" x14ac:dyDescent="0.25">
      <c r="A3392" s="16">
        <v>3306</v>
      </c>
    </row>
    <row r="3393" spans="1:1" ht="15.75" x14ac:dyDescent="0.25">
      <c r="A3393" s="16">
        <v>3307</v>
      </c>
    </row>
    <row r="3394" spans="1:1" ht="15.75" x14ac:dyDescent="0.25">
      <c r="A3394" s="16">
        <v>3308</v>
      </c>
    </row>
    <row r="3395" spans="1:1" ht="15.75" x14ac:dyDescent="0.25">
      <c r="A3395" s="16">
        <v>3309</v>
      </c>
    </row>
    <row r="3396" spans="1:1" ht="15.75" x14ac:dyDescent="0.25">
      <c r="A3396" s="16">
        <v>3310</v>
      </c>
    </row>
    <row r="3397" spans="1:1" ht="15.75" x14ac:dyDescent="0.25">
      <c r="A3397" s="16">
        <v>3311</v>
      </c>
    </row>
    <row r="3398" spans="1:1" ht="15.75" x14ac:dyDescent="0.25">
      <c r="A3398" s="16">
        <v>3312</v>
      </c>
    </row>
    <row r="3399" spans="1:1" ht="15.75" x14ac:dyDescent="0.25">
      <c r="A3399" s="16">
        <v>3313</v>
      </c>
    </row>
    <row r="3400" spans="1:1" x14ac:dyDescent="0.25">
      <c r="A3400"/>
    </row>
    <row r="3401" spans="1:1" ht="15.75" x14ac:dyDescent="0.25">
      <c r="A3401" s="16">
        <v>3314</v>
      </c>
    </row>
    <row r="3402" spans="1:1" ht="15.75" x14ac:dyDescent="0.25">
      <c r="A3402" s="16">
        <v>3315</v>
      </c>
    </row>
    <row r="3403" spans="1:1" ht="15.75" x14ac:dyDescent="0.25">
      <c r="A3403" s="16">
        <v>3316</v>
      </c>
    </row>
    <row r="3404" spans="1:1" ht="15.75" x14ac:dyDescent="0.25">
      <c r="A3404" s="16">
        <v>3317</v>
      </c>
    </row>
    <row r="3405" spans="1:1" ht="15.75" x14ac:dyDescent="0.25">
      <c r="A3405" s="16">
        <v>3318</v>
      </c>
    </row>
    <row r="3406" spans="1:1" ht="15.75" x14ac:dyDescent="0.25">
      <c r="A3406" s="16">
        <v>3319</v>
      </c>
    </row>
    <row r="3407" spans="1:1" ht="15.75" x14ac:dyDescent="0.25">
      <c r="A3407" s="16">
        <v>3320</v>
      </c>
    </row>
    <row r="3408" spans="1:1" ht="15.75" x14ac:dyDescent="0.25">
      <c r="A3408" s="16">
        <v>3321</v>
      </c>
    </row>
    <row r="3409" spans="1:1" ht="15.75" x14ac:dyDescent="0.25">
      <c r="A3409" s="16">
        <v>3322</v>
      </c>
    </row>
    <row r="3410" spans="1:1" ht="15.75" x14ac:dyDescent="0.25">
      <c r="A3410" s="16">
        <v>3323</v>
      </c>
    </row>
    <row r="3411" spans="1:1" ht="15.75" x14ac:dyDescent="0.25">
      <c r="A3411" s="16">
        <v>3324</v>
      </c>
    </row>
    <row r="3412" spans="1:1" ht="15.75" x14ac:dyDescent="0.25">
      <c r="A3412" s="16">
        <v>3325</v>
      </c>
    </row>
    <row r="3413" spans="1:1" ht="15.75" x14ac:dyDescent="0.25">
      <c r="A3413" s="16">
        <v>3326</v>
      </c>
    </row>
    <row r="3414" spans="1:1" ht="15.75" x14ac:dyDescent="0.25">
      <c r="A3414" s="16">
        <v>3327</v>
      </c>
    </row>
    <row r="3415" spans="1:1" ht="15.75" x14ac:dyDescent="0.25">
      <c r="A3415" s="16">
        <v>3328</v>
      </c>
    </row>
    <row r="3416" spans="1:1" ht="15.75" x14ac:dyDescent="0.25">
      <c r="A3416" s="16">
        <v>3329</v>
      </c>
    </row>
    <row r="3417" spans="1:1" ht="15.75" x14ac:dyDescent="0.25">
      <c r="A3417" s="16">
        <v>3330</v>
      </c>
    </row>
    <row r="3418" spans="1:1" ht="15.75" x14ac:dyDescent="0.25">
      <c r="A3418" s="16">
        <v>3331</v>
      </c>
    </row>
    <row r="3419" spans="1:1" ht="15.75" x14ac:dyDescent="0.25">
      <c r="A3419" s="16">
        <v>3332</v>
      </c>
    </row>
    <row r="3420" spans="1:1" ht="15.75" x14ac:dyDescent="0.25">
      <c r="A3420" s="16">
        <v>3333</v>
      </c>
    </row>
    <row r="3421" spans="1:1" ht="15.75" x14ac:dyDescent="0.25">
      <c r="A3421" s="16">
        <v>3334</v>
      </c>
    </row>
    <row r="3422" spans="1:1" ht="15.75" x14ac:dyDescent="0.25">
      <c r="A3422" s="16">
        <v>3335</v>
      </c>
    </row>
    <row r="3423" spans="1:1" ht="15.75" x14ac:dyDescent="0.25">
      <c r="A3423" s="16">
        <v>3336</v>
      </c>
    </row>
    <row r="3424" spans="1:1" ht="15.75" x14ac:dyDescent="0.25">
      <c r="A3424" s="16">
        <v>3337</v>
      </c>
    </row>
    <row r="3425" spans="1:1" ht="15.75" x14ac:dyDescent="0.25">
      <c r="A3425" s="16">
        <v>3338</v>
      </c>
    </row>
    <row r="3426" spans="1:1" ht="15.75" x14ac:dyDescent="0.25">
      <c r="A3426" s="16">
        <v>3339</v>
      </c>
    </row>
    <row r="3427" spans="1:1" ht="15.75" x14ac:dyDescent="0.25">
      <c r="A3427" s="16">
        <v>3340</v>
      </c>
    </row>
    <row r="3428" spans="1:1" ht="15.75" x14ac:dyDescent="0.25">
      <c r="A3428" s="16">
        <v>3341</v>
      </c>
    </row>
    <row r="3429" spans="1:1" ht="15.75" x14ac:dyDescent="0.25">
      <c r="A3429" s="16">
        <v>3342</v>
      </c>
    </row>
    <row r="3430" spans="1:1" ht="15.75" x14ac:dyDescent="0.25">
      <c r="A3430" s="16">
        <v>3343</v>
      </c>
    </row>
    <row r="3431" spans="1:1" ht="15.75" x14ac:dyDescent="0.25">
      <c r="A3431" s="16">
        <v>3344</v>
      </c>
    </row>
    <row r="3432" spans="1:1" ht="15.75" x14ac:dyDescent="0.25">
      <c r="A3432" s="16">
        <v>3345</v>
      </c>
    </row>
    <row r="3433" spans="1:1" ht="15.75" x14ac:dyDescent="0.25">
      <c r="A3433" s="16">
        <v>3346</v>
      </c>
    </row>
    <row r="3434" spans="1:1" ht="15.75" x14ac:dyDescent="0.25">
      <c r="A3434" s="16">
        <v>3347</v>
      </c>
    </row>
    <row r="3435" spans="1:1" ht="15.75" x14ac:dyDescent="0.25">
      <c r="A3435" s="16">
        <v>3348</v>
      </c>
    </row>
    <row r="3436" spans="1:1" x14ac:dyDescent="0.25">
      <c r="A3436"/>
    </row>
    <row r="3437" spans="1:1" ht="15.75" x14ac:dyDescent="0.25">
      <c r="A3437" s="16">
        <v>3349</v>
      </c>
    </row>
    <row r="3438" spans="1:1" ht="15.75" x14ac:dyDescent="0.25">
      <c r="A3438" s="16">
        <v>3350</v>
      </c>
    </row>
    <row r="3439" spans="1:1" ht="15.75" x14ac:dyDescent="0.25">
      <c r="A3439" s="16">
        <v>3351</v>
      </c>
    </row>
    <row r="3440" spans="1:1" ht="15.75" x14ac:dyDescent="0.25">
      <c r="A3440" s="16">
        <v>3352</v>
      </c>
    </row>
    <row r="3441" spans="1:1" ht="15.75" x14ac:dyDescent="0.25">
      <c r="A3441" s="16">
        <v>3353</v>
      </c>
    </row>
    <row r="3442" spans="1:1" ht="15.75" x14ac:dyDescent="0.25">
      <c r="A3442" s="16">
        <v>3354</v>
      </c>
    </row>
    <row r="3443" spans="1:1" ht="15.75" x14ac:dyDescent="0.25">
      <c r="A3443" s="16">
        <v>3355</v>
      </c>
    </row>
    <row r="3444" spans="1:1" ht="15.75" x14ac:dyDescent="0.25">
      <c r="A3444" s="16">
        <v>3356</v>
      </c>
    </row>
    <row r="3445" spans="1:1" ht="15.75" x14ac:dyDescent="0.25">
      <c r="A3445" s="16">
        <v>3357</v>
      </c>
    </row>
    <row r="3446" spans="1:1" ht="15.75" x14ac:dyDescent="0.25">
      <c r="A3446" s="16">
        <v>3358</v>
      </c>
    </row>
    <row r="3447" spans="1:1" ht="15.75" x14ac:dyDescent="0.25">
      <c r="A3447" s="16">
        <v>3359</v>
      </c>
    </row>
    <row r="3448" spans="1:1" ht="15.75" x14ac:dyDescent="0.25">
      <c r="A3448" s="16">
        <v>3360</v>
      </c>
    </row>
    <row r="3449" spans="1:1" ht="15.75" x14ac:dyDescent="0.25">
      <c r="A3449" s="16">
        <v>3361</v>
      </c>
    </row>
    <row r="3450" spans="1:1" ht="15.75" x14ac:dyDescent="0.25">
      <c r="A3450" s="16">
        <v>3362</v>
      </c>
    </row>
    <row r="3451" spans="1:1" ht="15.75" x14ac:dyDescent="0.25">
      <c r="A3451" s="16">
        <v>3363</v>
      </c>
    </row>
    <row r="3452" spans="1:1" ht="15.75" x14ac:dyDescent="0.25">
      <c r="A3452" s="16">
        <v>3364</v>
      </c>
    </row>
    <row r="3453" spans="1:1" ht="15.75" x14ac:dyDescent="0.25">
      <c r="A3453" s="16">
        <v>3365</v>
      </c>
    </row>
    <row r="3454" spans="1:1" ht="15.75" x14ac:dyDescent="0.25">
      <c r="A3454" s="16">
        <v>3366</v>
      </c>
    </row>
    <row r="3455" spans="1:1" ht="15.75" x14ac:dyDescent="0.25">
      <c r="A3455" s="16">
        <v>3367</v>
      </c>
    </row>
    <row r="3456" spans="1:1" ht="15.75" x14ac:dyDescent="0.25">
      <c r="A3456" s="16">
        <v>3368</v>
      </c>
    </row>
    <row r="3457" spans="1:1" x14ac:dyDescent="0.25">
      <c r="A3457"/>
    </row>
    <row r="3458" spans="1:1" ht="15.75" x14ac:dyDescent="0.25">
      <c r="A3458" s="16">
        <v>3369</v>
      </c>
    </row>
    <row r="3459" spans="1:1" ht="15.75" x14ac:dyDescent="0.25">
      <c r="A3459" s="16">
        <v>3370</v>
      </c>
    </row>
    <row r="3460" spans="1:1" ht="15.75" x14ac:dyDescent="0.25">
      <c r="A3460" s="16">
        <v>3371</v>
      </c>
    </row>
    <row r="3461" spans="1:1" ht="15.75" x14ac:dyDescent="0.25">
      <c r="A3461" s="16">
        <v>3372</v>
      </c>
    </row>
    <row r="3462" spans="1:1" ht="15.75" x14ac:dyDescent="0.25">
      <c r="A3462" s="16">
        <v>3373</v>
      </c>
    </row>
    <row r="3463" spans="1:1" ht="15.75" x14ac:dyDescent="0.25">
      <c r="A3463" s="16">
        <v>3374</v>
      </c>
    </row>
    <row r="3464" spans="1:1" ht="15.75" x14ac:dyDescent="0.25">
      <c r="A3464" s="16">
        <v>3375</v>
      </c>
    </row>
    <row r="3465" spans="1:1" ht="15.75" x14ac:dyDescent="0.25">
      <c r="A3465" s="16">
        <v>3376</v>
      </c>
    </row>
    <row r="3466" spans="1:1" ht="15.75" x14ac:dyDescent="0.25">
      <c r="A3466" s="16">
        <v>3377</v>
      </c>
    </row>
    <row r="3467" spans="1:1" ht="15.75" x14ac:dyDescent="0.25">
      <c r="A3467" s="16">
        <v>3378</v>
      </c>
    </row>
    <row r="3468" spans="1:1" ht="15.75" x14ac:dyDescent="0.25">
      <c r="A3468" s="16">
        <v>3379</v>
      </c>
    </row>
    <row r="3469" spans="1:1" ht="15.75" x14ac:dyDescent="0.25">
      <c r="A3469" s="16">
        <v>3380</v>
      </c>
    </row>
    <row r="3470" spans="1:1" ht="15.75" x14ac:dyDescent="0.25">
      <c r="A3470" s="16">
        <v>3381</v>
      </c>
    </row>
    <row r="3471" spans="1:1" ht="15.75" x14ac:dyDescent="0.25">
      <c r="A3471" s="16">
        <v>3382</v>
      </c>
    </row>
    <row r="3472" spans="1:1" ht="15.75" x14ac:dyDescent="0.25">
      <c r="A3472" s="16">
        <v>3383</v>
      </c>
    </row>
    <row r="3473" spans="1:1" ht="15.75" x14ac:dyDescent="0.25">
      <c r="A3473" s="16">
        <v>3384</v>
      </c>
    </row>
    <row r="3474" spans="1:1" ht="15.75" x14ac:dyDescent="0.25">
      <c r="A3474" s="16">
        <v>3385</v>
      </c>
    </row>
    <row r="3475" spans="1:1" ht="15.75" x14ac:dyDescent="0.25">
      <c r="A3475" s="16">
        <v>3386</v>
      </c>
    </row>
    <row r="3476" spans="1:1" ht="15.75" x14ac:dyDescent="0.25">
      <c r="A3476" s="16">
        <v>3387</v>
      </c>
    </row>
    <row r="3477" spans="1:1" ht="15.75" x14ac:dyDescent="0.25">
      <c r="A3477" s="16">
        <v>3388</v>
      </c>
    </row>
    <row r="3478" spans="1:1" ht="15.75" x14ac:dyDescent="0.25">
      <c r="A3478" s="16">
        <v>3389</v>
      </c>
    </row>
    <row r="3479" spans="1:1" ht="15.75" x14ac:dyDescent="0.25">
      <c r="A3479" s="16">
        <v>3390</v>
      </c>
    </row>
    <row r="3480" spans="1:1" ht="15.75" x14ac:dyDescent="0.25">
      <c r="A3480" s="16">
        <v>3391</v>
      </c>
    </row>
    <row r="3481" spans="1:1" ht="15.75" x14ac:dyDescent="0.25">
      <c r="A3481" s="16">
        <v>3392</v>
      </c>
    </row>
    <row r="3482" spans="1:1" ht="15.75" x14ac:dyDescent="0.25">
      <c r="A3482" s="16">
        <v>3393</v>
      </c>
    </row>
    <row r="3483" spans="1:1" ht="15.75" x14ac:dyDescent="0.25">
      <c r="A3483" s="16">
        <v>3394</v>
      </c>
    </row>
    <row r="3484" spans="1:1" ht="15.75" x14ac:dyDescent="0.25">
      <c r="A3484" s="16">
        <v>3395</v>
      </c>
    </row>
    <row r="3485" spans="1:1" ht="15.75" x14ac:dyDescent="0.25">
      <c r="A3485" s="16">
        <v>3396</v>
      </c>
    </row>
    <row r="3486" spans="1:1" ht="15.75" x14ac:dyDescent="0.25">
      <c r="A3486" s="16">
        <v>3397</v>
      </c>
    </row>
    <row r="3487" spans="1:1" ht="15.75" x14ac:dyDescent="0.25">
      <c r="A3487" s="16">
        <v>3398</v>
      </c>
    </row>
    <row r="3488" spans="1:1" ht="15.75" x14ac:dyDescent="0.25">
      <c r="A3488" s="16">
        <v>3399</v>
      </c>
    </row>
    <row r="3489" spans="1:1" x14ac:dyDescent="0.25">
      <c r="A3489"/>
    </row>
    <row r="3490" spans="1:1" ht="15.75" x14ac:dyDescent="0.25">
      <c r="A3490" s="16">
        <v>3400</v>
      </c>
    </row>
    <row r="3491" spans="1:1" ht="15.75" x14ac:dyDescent="0.25">
      <c r="A3491" s="16">
        <v>3401</v>
      </c>
    </row>
    <row r="3492" spans="1:1" ht="15.75" x14ac:dyDescent="0.25">
      <c r="A3492" s="16">
        <v>3402</v>
      </c>
    </row>
    <row r="3493" spans="1:1" ht="15.75" x14ac:dyDescent="0.25">
      <c r="A3493" s="16">
        <v>3403</v>
      </c>
    </row>
    <row r="3494" spans="1:1" ht="15.75" x14ac:dyDescent="0.25">
      <c r="A3494" s="16">
        <v>3404</v>
      </c>
    </row>
    <row r="3495" spans="1:1" ht="15.75" x14ac:dyDescent="0.25">
      <c r="A3495" s="16">
        <v>3405</v>
      </c>
    </row>
    <row r="3496" spans="1:1" ht="15.75" x14ac:dyDescent="0.25">
      <c r="A3496" s="16">
        <v>3406</v>
      </c>
    </row>
    <row r="3497" spans="1:1" ht="15.75" x14ac:dyDescent="0.25">
      <c r="A3497" s="16">
        <v>3407</v>
      </c>
    </row>
    <row r="3498" spans="1:1" ht="15.75" x14ac:dyDescent="0.25">
      <c r="A3498" s="16">
        <v>3408</v>
      </c>
    </row>
    <row r="3499" spans="1:1" ht="15.75" x14ac:dyDescent="0.25">
      <c r="A3499" s="16">
        <v>3409</v>
      </c>
    </row>
    <row r="3500" spans="1:1" ht="15.75" x14ac:dyDescent="0.25">
      <c r="A3500" s="16">
        <v>3410</v>
      </c>
    </row>
    <row r="3501" spans="1:1" ht="15.75" x14ac:dyDescent="0.25">
      <c r="A3501" s="16">
        <v>3411</v>
      </c>
    </row>
    <row r="3502" spans="1:1" ht="15.75" x14ac:dyDescent="0.25">
      <c r="A3502" s="16">
        <v>3412</v>
      </c>
    </row>
    <row r="3503" spans="1:1" ht="15.75" x14ac:dyDescent="0.25">
      <c r="A3503" s="16">
        <v>3413</v>
      </c>
    </row>
    <row r="3504" spans="1:1" ht="15.75" x14ac:dyDescent="0.25">
      <c r="A3504" s="16">
        <v>3414</v>
      </c>
    </row>
    <row r="3505" spans="1:1" ht="15.75" x14ac:dyDescent="0.25">
      <c r="A3505" s="16">
        <v>3415</v>
      </c>
    </row>
    <row r="3506" spans="1:1" ht="15.75" x14ac:dyDescent="0.25">
      <c r="A3506" s="16">
        <v>3416</v>
      </c>
    </row>
    <row r="3507" spans="1:1" ht="15.75" x14ac:dyDescent="0.25">
      <c r="A3507" s="16">
        <v>3417</v>
      </c>
    </row>
    <row r="3508" spans="1:1" ht="15.75" x14ac:dyDescent="0.25">
      <c r="A3508" s="16">
        <v>3418</v>
      </c>
    </row>
    <row r="3509" spans="1:1" ht="15.75" x14ac:dyDescent="0.25">
      <c r="A3509" s="16">
        <v>3419</v>
      </c>
    </row>
    <row r="3510" spans="1:1" ht="15.75" x14ac:dyDescent="0.25">
      <c r="A3510" s="16">
        <v>3420</v>
      </c>
    </row>
    <row r="3511" spans="1:1" ht="15.75" x14ac:dyDescent="0.25">
      <c r="A3511" s="16">
        <v>3421</v>
      </c>
    </row>
    <row r="3512" spans="1:1" ht="15.75" x14ac:dyDescent="0.25">
      <c r="A3512" s="16">
        <v>3422</v>
      </c>
    </row>
    <row r="3513" spans="1:1" ht="15.75" x14ac:dyDescent="0.25">
      <c r="A3513" s="16">
        <v>3423</v>
      </c>
    </row>
    <row r="3514" spans="1:1" ht="15.75" x14ac:dyDescent="0.25">
      <c r="A3514" s="16">
        <v>3424</v>
      </c>
    </row>
    <row r="3515" spans="1:1" ht="15.75" x14ac:dyDescent="0.25">
      <c r="A3515" s="16">
        <v>3425</v>
      </c>
    </row>
    <row r="3516" spans="1:1" ht="15.75" x14ac:dyDescent="0.25">
      <c r="A3516" s="16">
        <v>3426</v>
      </c>
    </row>
    <row r="3517" spans="1:1" ht="15.75" x14ac:dyDescent="0.25">
      <c r="A3517" s="16">
        <v>3427</v>
      </c>
    </row>
    <row r="3518" spans="1:1" ht="15.75" x14ac:dyDescent="0.25">
      <c r="A3518" s="16">
        <v>3428</v>
      </c>
    </row>
    <row r="3519" spans="1:1" ht="15.75" x14ac:dyDescent="0.25">
      <c r="A3519" s="16">
        <v>3429</v>
      </c>
    </row>
    <row r="3520" spans="1:1" ht="15.75" x14ac:dyDescent="0.25">
      <c r="A3520" s="16">
        <v>3430</v>
      </c>
    </row>
    <row r="3521" spans="1:1" ht="15.75" x14ac:dyDescent="0.25">
      <c r="A3521" s="16">
        <v>3431</v>
      </c>
    </row>
    <row r="3522" spans="1:1" ht="15.75" x14ac:dyDescent="0.25">
      <c r="A3522" s="16">
        <v>3432</v>
      </c>
    </row>
    <row r="3523" spans="1:1" ht="15.75" x14ac:dyDescent="0.25">
      <c r="A3523" s="16">
        <v>3433</v>
      </c>
    </row>
    <row r="3524" spans="1:1" ht="15.75" x14ac:dyDescent="0.25">
      <c r="A3524" s="16">
        <v>3434</v>
      </c>
    </row>
    <row r="3525" spans="1:1" ht="15.75" x14ac:dyDescent="0.25">
      <c r="A3525" s="16">
        <v>3435</v>
      </c>
    </row>
    <row r="3526" spans="1:1" ht="15.75" x14ac:dyDescent="0.25">
      <c r="A3526" s="16">
        <v>3436</v>
      </c>
    </row>
    <row r="3527" spans="1:1" ht="15.75" x14ac:dyDescent="0.25">
      <c r="A3527" s="16">
        <v>3437</v>
      </c>
    </row>
    <row r="3528" spans="1:1" ht="15.75" x14ac:dyDescent="0.25">
      <c r="A3528" s="16">
        <v>3438</v>
      </c>
    </row>
    <row r="3529" spans="1:1" ht="15.75" x14ac:dyDescent="0.25">
      <c r="A3529" s="16">
        <v>3439</v>
      </c>
    </row>
    <row r="3530" spans="1:1" ht="15.75" x14ac:dyDescent="0.25">
      <c r="A3530" s="16">
        <v>3440</v>
      </c>
    </row>
    <row r="3531" spans="1:1" ht="15.75" x14ac:dyDescent="0.25">
      <c r="A3531" s="16">
        <v>3441</v>
      </c>
    </row>
    <row r="3532" spans="1:1" ht="15.75" x14ac:dyDescent="0.25">
      <c r="A3532" s="16">
        <v>3442</v>
      </c>
    </row>
    <row r="3533" spans="1:1" ht="15.75" x14ac:dyDescent="0.25">
      <c r="A3533" s="16">
        <v>3443</v>
      </c>
    </row>
    <row r="3534" spans="1:1" ht="15.75" x14ac:dyDescent="0.25">
      <c r="A3534" s="16">
        <v>3444</v>
      </c>
    </row>
    <row r="3535" spans="1:1" ht="15.75" x14ac:dyDescent="0.25">
      <c r="A3535" s="16">
        <v>3445</v>
      </c>
    </row>
    <row r="3536" spans="1:1" ht="15.75" x14ac:dyDescent="0.25">
      <c r="A3536" s="16">
        <v>3446</v>
      </c>
    </row>
    <row r="3537" spans="1:1" ht="15.75" x14ac:dyDescent="0.25">
      <c r="A3537" s="16">
        <v>3447</v>
      </c>
    </row>
    <row r="3538" spans="1:1" ht="15.75" x14ac:dyDescent="0.25">
      <c r="A3538" s="16">
        <v>3448</v>
      </c>
    </row>
    <row r="3539" spans="1:1" ht="15.75" x14ac:dyDescent="0.25">
      <c r="A3539" s="16">
        <v>3449</v>
      </c>
    </row>
    <row r="3540" spans="1:1" ht="15.75" x14ac:dyDescent="0.25">
      <c r="A3540" s="16">
        <v>3450</v>
      </c>
    </row>
    <row r="3541" spans="1:1" ht="15.75" x14ac:dyDescent="0.25">
      <c r="A3541" s="16">
        <v>3451</v>
      </c>
    </row>
    <row r="3542" spans="1:1" ht="15.75" x14ac:dyDescent="0.25">
      <c r="A3542" s="16">
        <v>3452</v>
      </c>
    </row>
    <row r="3543" spans="1:1" ht="15.75" x14ac:dyDescent="0.25">
      <c r="A3543" s="16">
        <v>3453</v>
      </c>
    </row>
    <row r="3544" spans="1:1" ht="15.75" x14ac:dyDescent="0.25">
      <c r="A3544" s="16">
        <v>3454</v>
      </c>
    </row>
    <row r="3545" spans="1:1" ht="15.75" x14ac:dyDescent="0.25">
      <c r="A3545" s="16">
        <v>3455</v>
      </c>
    </row>
    <row r="3546" spans="1:1" ht="15.75" x14ac:dyDescent="0.25">
      <c r="A3546" s="16">
        <v>3456</v>
      </c>
    </row>
    <row r="3547" spans="1:1" ht="15.75" x14ac:dyDescent="0.25">
      <c r="A3547" s="16">
        <v>3457</v>
      </c>
    </row>
    <row r="3548" spans="1:1" ht="15.75" x14ac:dyDescent="0.25">
      <c r="A3548" s="16">
        <v>3458</v>
      </c>
    </row>
    <row r="3549" spans="1:1" ht="15.75" x14ac:dyDescent="0.25">
      <c r="A3549" s="16">
        <v>3459</v>
      </c>
    </row>
    <row r="3550" spans="1:1" ht="15.75" x14ac:dyDescent="0.25">
      <c r="A3550" s="16">
        <v>3460</v>
      </c>
    </row>
    <row r="3551" spans="1:1" ht="15.75" x14ac:dyDescent="0.25">
      <c r="A3551" s="16">
        <v>3461</v>
      </c>
    </row>
    <row r="3552" spans="1:1" ht="15.75" x14ac:dyDescent="0.25">
      <c r="A3552" s="16">
        <v>3462</v>
      </c>
    </row>
    <row r="3553" spans="1:1" ht="15.75" x14ac:dyDescent="0.25">
      <c r="A3553" s="16">
        <v>3463</v>
      </c>
    </row>
    <row r="3554" spans="1:1" ht="15.75" x14ac:dyDescent="0.25">
      <c r="A3554" s="16">
        <v>3464</v>
      </c>
    </row>
    <row r="3555" spans="1:1" ht="15.75" x14ac:dyDescent="0.25">
      <c r="A3555" s="16">
        <v>3465</v>
      </c>
    </row>
    <row r="3556" spans="1:1" ht="15.75" x14ac:dyDescent="0.25">
      <c r="A3556" s="16">
        <v>3466</v>
      </c>
    </row>
    <row r="3557" spans="1:1" ht="15.75" x14ac:dyDescent="0.25">
      <c r="A3557" s="16">
        <v>3467</v>
      </c>
    </row>
    <row r="3558" spans="1:1" ht="15.75" x14ac:dyDescent="0.25">
      <c r="A3558" s="16">
        <v>3468</v>
      </c>
    </row>
    <row r="3559" spans="1:1" ht="15.75" x14ac:dyDescent="0.25">
      <c r="A3559" s="16">
        <v>3469</v>
      </c>
    </row>
    <row r="3560" spans="1:1" ht="15.75" x14ac:dyDescent="0.25">
      <c r="A3560" s="16">
        <v>3470</v>
      </c>
    </row>
    <row r="3561" spans="1:1" ht="15.75" x14ac:dyDescent="0.25">
      <c r="A3561" s="16">
        <v>3471</v>
      </c>
    </row>
    <row r="3562" spans="1:1" ht="15.75" x14ac:dyDescent="0.25">
      <c r="A3562" s="16">
        <v>3472</v>
      </c>
    </row>
    <row r="3563" spans="1:1" ht="15.75" x14ac:dyDescent="0.25">
      <c r="A3563" s="16">
        <v>3473</v>
      </c>
    </row>
    <row r="3564" spans="1:1" ht="15.75" x14ac:dyDescent="0.25">
      <c r="A3564" s="16">
        <v>3474</v>
      </c>
    </row>
    <row r="3565" spans="1:1" ht="15.75" x14ac:dyDescent="0.25">
      <c r="A3565" s="16">
        <v>3475</v>
      </c>
    </row>
    <row r="3566" spans="1:1" ht="15.75" x14ac:dyDescent="0.25">
      <c r="A3566" s="16">
        <v>3476</v>
      </c>
    </row>
    <row r="3567" spans="1:1" x14ac:dyDescent="0.25">
      <c r="A3567"/>
    </row>
    <row r="3568" spans="1:1" ht="15.75" x14ac:dyDescent="0.25">
      <c r="A3568" s="16">
        <v>3477</v>
      </c>
    </row>
    <row r="3569" spans="1:1" ht="15.75" x14ac:dyDescent="0.25">
      <c r="A3569" s="16">
        <v>3478</v>
      </c>
    </row>
    <row r="3570" spans="1:1" ht="15.75" x14ac:dyDescent="0.25">
      <c r="A3570" s="16">
        <v>3479</v>
      </c>
    </row>
    <row r="3571" spans="1:1" ht="15.75" x14ac:dyDescent="0.25">
      <c r="A3571" s="16">
        <v>3480</v>
      </c>
    </row>
    <row r="3572" spans="1:1" ht="15.75" x14ac:dyDescent="0.25">
      <c r="A3572" s="16">
        <v>3481</v>
      </c>
    </row>
    <row r="3573" spans="1:1" ht="15.75" x14ac:dyDescent="0.25">
      <c r="A3573" s="16">
        <v>3482</v>
      </c>
    </row>
    <row r="3574" spans="1:1" ht="15.75" x14ac:dyDescent="0.25">
      <c r="A3574" s="16">
        <v>3483</v>
      </c>
    </row>
    <row r="3575" spans="1:1" ht="15.75" x14ac:dyDescent="0.25">
      <c r="A3575" s="16">
        <v>3484</v>
      </c>
    </row>
    <row r="3576" spans="1:1" ht="15.75" x14ac:dyDescent="0.25">
      <c r="A3576" s="16">
        <v>3485</v>
      </c>
    </row>
    <row r="3577" spans="1:1" ht="15.75" x14ac:dyDescent="0.25">
      <c r="A3577" s="16">
        <v>3486</v>
      </c>
    </row>
    <row r="3578" spans="1:1" ht="15.75" x14ac:dyDescent="0.25">
      <c r="A3578" s="16">
        <v>3487</v>
      </c>
    </row>
    <row r="3579" spans="1:1" ht="15.75" x14ac:dyDescent="0.25">
      <c r="A3579" s="16">
        <v>3488</v>
      </c>
    </row>
    <row r="3580" spans="1:1" ht="15.75" x14ac:dyDescent="0.25">
      <c r="A3580" s="16">
        <v>3489</v>
      </c>
    </row>
    <row r="3581" spans="1:1" ht="15.75" x14ac:dyDescent="0.25">
      <c r="A3581" s="16">
        <v>3490</v>
      </c>
    </row>
    <row r="3582" spans="1:1" ht="15.75" x14ac:dyDescent="0.25">
      <c r="A3582" s="16">
        <v>3491</v>
      </c>
    </row>
    <row r="3583" spans="1:1" ht="15.75" x14ac:dyDescent="0.25">
      <c r="A3583" s="16">
        <v>3492</v>
      </c>
    </row>
    <row r="3584" spans="1:1" ht="15.75" x14ac:dyDescent="0.25">
      <c r="A3584" s="16">
        <v>3493</v>
      </c>
    </row>
    <row r="3585" spans="1:1" ht="15.75" x14ac:dyDescent="0.25">
      <c r="A3585" s="16">
        <v>3494</v>
      </c>
    </row>
    <row r="3586" spans="1:1" ht="15.75" x14ac:dyDescent="0.25">
      <c r="A3586" s="16">
        <v>3495</v>
      </c>
    </row>
    <row r="3587" spans="1:1" ht="15.75" x14ac:dyDescent="0.25">
      <c r="A3587" s="16">
        <v>3496</v>
      </c>
    </row>
    <row r="3588" spans="1:1" ht="15.75" x14ac:dyDescent="0.25">
      <c r="A3588" s="16">
        <v>3497</v>
      </c>
    </row>
    <row r="3589" spans="1:1" ht="15.75" x14ac:dyDescent="0.25">
      <c r="A3589" s="16">
        <v>3498</v>
      </c>
    </row>
    <row r="3590" spans="1:1" ht="15.75" x14ac:dyDescent="0.25">
      <c r="A3590" s="16">
        <v>3499</v>
      </c>
    </row>
    <row r="3591" spans="1:1" x14ac:dyDescent="0.25">
      <c r="A3591"/>
    </row>
    <row r="3592" spans="1:1" ht="15.75" x14ac:dyDescent="0.25">
      <c r="A3592" s="16">
        <v>3500</v>
      </c>
    </row>
    <row r="3593" spans="1:1" ht="15.75" x14ac:dyDescent="0.25">
      <c r="A3593" s="16">
        <v>3501</v>
      </c>
    </row>
    <row r="3594" spans="1:1" ht="15.75" x14ac:dyDescent="0.25">
      <c r="A3594" s="16">
        <v>3502</v>
      </c>
    </row>
    <row r="3595" spans="1:1" ht="15.75" x14ac:dyDescent="0.25">
      <c r="A3595" s="16">
        <v>3503</v>
      </c>
    </row>
    <row r="3596" spans="1:1" ht="15.75" x14ac:dyDescent="0.25">
      <c r="A3596" s="16">
        <v>3504</v>
      </c>
    </row>
    <row r="3597" spans="1:1" ht="15.75" x14ac:dyDescent="0.25">
      <c r="A3597" s="16">
        <v>3505</v>
      </c>
    </row>
    <row r="3598" spans="1:1" ht="15.75" x14ac:dyDescent="0.25">
      <c r="A3598" s="16">
        <v>3506</v>
      </c>
    </row>
    <row r="3599" spans="1:1" ht="15.75" x14ac:dyDescent="0.25">
      <c r="A3599" s="16">
        <v>3507</v>
      </c>
    </row>
    <row r="3600" spans="1:1" ht="15.75" x14ac:dyDescent="0.25">
      <c r="A3600" s="16">
        <v>3508</v>
      </c>
    </row>
    <row r="3601" spans="1:1" ht="15.75" x14ac:dyDescent="0.25">
      <c r="A3601" s="16">
        <v>3509</v>
      </c>
    </row>
    <row r="3602" spans="1:1" ht="15.75" x14ac:dyDescent="0.25">
      <c r="A3602" s="16">
        <v>3510</v>
      </c>
    </row>
    <row r="3603" spans="1:1" ht="15.75" x14ac:dyDescent="0.25">
      <c r="A3603" s="16">
        <v>3511</v>
      </c>
    </row>
    <row r="3604" spans="1:1" ht="15.75" x14ac:dyDescent="0.25">
      <c r="A3604" s="16">
        <v>3512</v>
      </c>
    </row>
    <row r="3605" spans="1:1" ht="15.75" x14ac:dyDescent="0.25">
      <c r="A3605" s="16">
        <v>3513</v>
      </c>
    </row>
    <row r="3606" spans="1:1" ht="15.75" x14ac:dyDescent="0.25">
      <c r="A3606" s="16">
        <v>3514</v>
      </c>
    </row>
    <row r="3607" spans="1:1" ht="15.75" x14ac:dyDescent="0.25">
      <c r="A3607" s="16">
        <v>3515</v>
      </c>
    </row>
    <row r="3608" spans="1:1" ht="15.75" x14ac:dyDescent="0.25">
      <c r="A3608" s="16">
        <v>3516</v>
      </c>
    </row>
    <row r="3609" spans="1:1" ht="15.75" x14ac:dyDescent="0.25">
      <c r="A3609" s="16">
        <v>3517</v>
      </c>
    </row>
    <row r="3610" spans="1:1" ht="15.75" x14ac:dyDescent="0.25">
      <c r="A3610" s="16">
        <v>3518</v>
      </c>
    </row>
    <row r="3611" spans="1:1" x14ac:dyDescent="0.25">
      <c r="A3611"/>
    </row>
    <row r="3612" spans="1:1" ht="15.75" x14ac:dyDescent="0.25">
      <c r="A3612" s="16">
        <v>3519</v>
      </c>
    </row>
    <row r="3613" spans="1:1" ht="15.75" x14ac:dyDescent="0.25">
      <c r="A3613" s="16">
        <v>3520</v>
      </c>
    </row>
    <row r="3614" spans="1:1" ht="15.75" x14ac:dyDescent="0.25">
      <c r="A3614" s="16">
        <v>3521</v>
      </c>
    </row>
    <row r="3615" spans="1:1" ht="15.75" x14ac:dyDescent="0.25">
      <c r="A3615" s="16">
        <v>3522</v>
      </c>
    </row>
    <row r="3616" spans="1:1" ht="15.75" x14ac:dyDescent="0.25">
      <c r="A3616" s="16">
        <v>3523</v>
      </c>
    </row>
    <row r="3617" spans="1:1" ht="15.75" x14ac:dyDescent="0.25">
      <c r="A3617" s="16">
        <v>3524</v>
      </c>
    </row>
    <row r="3618" spans="1:1" ht="15.75" x14ac:dyDescent="0.25">
      <c r="A3618" s="16">
        <v>3525</v>
      </c>
    </row>
    <row r="3619" spans="1:1" ht="15.75" x14ac:dyDescent="0.25">
      <c r="A3619" s="16">
        <v>3526</v>
      </c>
    </row>
    <row r="3620" spans="1:1" ht="15.75" x14ac:dyDescent="0.25">
      <c r="A3620" s="16">
        <v>3527</v>
      </c>
    </row>
    <row r="3621" spans="1:1" ht="15.75" x14ac:dyDescent="0.25">
      <c r="A3621" s="16">
        <v>3528</v>
      </c>
    </row>
    <row r="3622" spans="1:1" ht="15.75" x14ac:dyDescent="0.25">
      <c r="A3622" s="16">
        <v>3529</v>
      </c>
    </row>
    <row r="3623" spans="1:1" ht="15.75" x14ac:dyDescent="0.25">
      <c r="A3623" s="16">
        <v>3530</v>
      </c>
    </row>
    <row r="3624" spans="1:1" ht="15.75" x14ac:dyDescent="0.25">
      <c r="A3624" s="16">
        <v>3531</v>
      </c>
    </row>
    <row r="3625" spans="1:1" ht="15.75" x14ac:dyDescent="0.25">
      <c r="A3625" s="16">
        <v>3532</v>
      </c>
    </row>
    <row r="3626" spans="1:1" ht="15.75" x14ac:dyDescent="0.25">
      <c r="A3626" s="16">
        <v>3533</v>
      </c>
    </row>
    <row r="3627" spans="1:1" ht="15.75" x14ac:dyDescent="0.25">
      <c r="A3627" s="16">
        <v>3534</v>
      </c>
    </row>
    <row r="3628" spans="1:1" ht="15.75" x14ac:dyDescent="0.25">
      <c r="A3628" s="16">
        <v>3535</v>
      </c>
    </row>
    <row r="3629" spans="1:1" ht="15.75" x14ac:dyDescent="0.25">
      <c r="A3629" s="16">
        <v>3536</v>
      </c>
    </row>
    <row r="3630" spans="1:1" ht="15.75" x14ac:dyDescent="0.25">
      <c r="A3630" s="16">
        <v>3537</v>
      </c>
    </row>
    <row r="3631" spans="1:1" ht="15.75" x14ac:dyDescent="0.25">
      <c r="A3631" s="16">
        <v>3538</v>
      </c>
    </row>
    <row r="3632" spans="1:1" ht="15.75" x14ac:dyDescent="0.25">
      <c r="A3632" s="16">
        <v>3539</v>
      </c>
    </row>
    <row r="3633" spans="1:1" ht="15.75" x14ac:dyDescent="0.25">
      <c r="A3633" s="16">
        <v>3540</v>
      </c>
    </row>
    <row r="3634" spans="1:1" ht="15.75" x14ac:dyDescent="0.25">
      <c r="A3634" s="16">
        <v>3541</v>
      </c>
    </row>
    <row r="3635" spans="1:1" ht="15.75" x14ac:dyDescent="0.25">
      <c r="A3635" s="16">
        <v>3542</v>
      </c>
    </row>
    <row r="3636" spans="1:1" ht="15.75" x14ac:dyDescent="0.25">
      <c r="A3636" s="16">
        <v>3543</v>
      </c>
    </row>
    <row r="3637" spans="1:1" ht="15.75" x14ac:dyDescent="0.25">
      <c r="A3637" s="16">
        <v>3544</v>
      </c>
    </row>
    <row r="3638" spans="1:1" ht="15.75" x14ac:dyDescent="0.25">
      <c r="A3638" s="16">
        <v>3545</v>
      </c>
    </row>
    <row r="3639" spans="1:1" ht="15.75" x14ac:dyDescent="0.25">
      <c r="A3639" s="16">
        <v>3546</v>
      </c>
    </row>
    <row r="3640" spans="1:1" ht="15.75" x14ac:dyDescent="0.25">
      <c r="A3640" s="16">
        <v>3547</v>
      </c>
    </row>
    <row r="3641" spans="1:1" ht="15.75" x14ac:dyDescent="0.25">
      <c r="A3641" s="16">
        <v>3548</v>
      </c>
    </row>
    <row r="3642" spans="1:1" ht="15.75" x14ac:dyDescent="0.25">
      <c r="A3642" s="16">
        <v>3549</v>
      </c>
    </row>
    <row r="3643" spans="1:1" ht="15.75" x14ac:dyDescent="0.25">
      <c r="A3643" s="16">
        <v>3550</v>
      </c>
    </row>
    <row r="3644" spans="1:1" ht="15.75" x14ac:dyDescent="0.25">
      <c r="A3644" s="16">
        <v>3551</v>
      </c>
    </row>
    <row r="3645" spans="1:1" ht="15.75" x14ac:dyDescent="0.25">
      <c r="A3645" s="16">
        <v>3552</v>
      </c>
    </row>
    <row r="3646" spans="1:1" ht="15.75" x14ac:dyDescent="0.25">
      <c r="A3646" s="16">
        <v>3553</v>
      </c>
    </row>
    <row r="3647" spans="1:1" x14ac:dyDescent="0.25">
      <c r="A3647"/>
    </row>
    <row r="3648" spans="1:1" ht="15.75" x14ac:dyDescent="0.25">
      <c r="A3648" s="16">
        <v>3554</v>
      </c>
    </row>
    <row r="3649" spans="1:1" ht="15.75" x14ac:dyDescent="0.25">
      <c r="A3649" s="16">
        <v>3555</v>
      </c>
    </row>
    <row r="3650" spans="1:1" ht="15.75" x14ac:dyDescent="0.25">
      <c r="A3650" s="16">
        <v>3556</v>
      </c>
    </row>
    <row r="3651" spans="1:1" ht="15.75" x14ac:dyDescent="0.25">
      <c r="A3651" s="16">
        <v>3557</v>
      </c>
    </row>
    <row r="3652" spans="1:1" ht="15.75" x14ac:dyDescent="0.25">
      <c r="A3652" s="16">
        <v>3558</v>
      </c>
    </row>
    <row r="3653" spans="1:1" ht="15.75" x14ac:dyDescent="0.25">
      <c r="A3653" s="16">
        <v>3559</v>
      </c>
    </row>
    <row r="3654" spans="1:1" ht="15.75" x14ac:dyDescent="0.25">
      <c r="A3654" s="16">
        <v>3560</v>
      </c>
    </row>
    <row r="3655" spans="1:1" ht="15.75" x14ac:dyDescent="0.25">
      <c r="A3655" s="16">
        <v>3561</v>
      </c>
    </row>
    <row r="3656" spans="1:1" ht="15.75" x14ac:dyDescent="0.25">
      <c r="A3656" s="16">
        <v>3562</v>
      </c>
    </row>
    <row r="3657" spans="1:1" ht="15.75" x14ac:dyDescent="0.25">
      <c r="A3657" s="16">
        <v>3563</v>
      </c>
    </row>
    <row r="3658" spans="1:1" ht="15.75" x14ac:dyDescent="0.25">
      <c r="A3658" s="16">
        <v>3564</v>
      </c>
    </row>
    <row r="3659" spans="1:1" ht="15.75" x14ac:dyDescent="0.25">
      <c r="A3659" s="16">
        <v>3565</v>
      </c>
    </row>
    <row r="3660" spans="1:1" ht="15.75" x14ac:dyDescent="0.25">
      <c r="A3660" s="16">
        <v>3566</v>
      </c>
    </row>
    <row r="3661" spans="1:1" ht="15.75" x14ac:dyDescent="0.25">
      <c r="A3661" s="16">
        <v>3567</v>
      </c>
    </row>
    <row r="3662" spans="1:1" ht="15.75" x14ac:dyDescent="0.25">
      <c r="A3662" s="16">
        <v>3568</v>
      </c>
    </row>
    <row r="3663" spans="1:1" ht="15.75" x14ac:dyDescent="0.25">
      <c r="A3663" s="16">
        <v>3569</v>
      </c>
    </row>
    <row r="3664" spans="1:1" ht="15.75" x14ac:dyDescent="0.25">
      <c r="A3664" s="16">
        <v>3570</v>
      </c>
    </row>
    <row r="3665" spans="1:1" ht="15.75" x14ac:dyDescent="0.25">
      <c r="A3665" s="16">
        <v>3571</v>
      </c>
    </row>
    <row r="3666" spans="1:1" ht="15.75" x14ac:dyDescent="0.25">
      <c r="A3666" s="16">
        <v>3572</v>
      </c>
    </row>
    <row r="3667" spans="1:1" ht="15.75" x14ac:dyDescent="0.25">
      <c r="A3667" s="16">
        <v>3573</v>
      </c>
    </row>
    <row r="3668" spans="1:1" ht="15.75" x14ac:dyDescent="0.25">
      <c r="A3668" s="16">
        <v>3574</v>
      </c>
    </row>
    <row r="3669" spans="1:1" ht="15.75" x14ac:dyDescent="0.25">
      <c r="A3669" s="16">
        <v>3575</v>
      </c>
    </row>
    <row r="3670" spans="1:1" x14ac:dyDescent="0.25">
      <c r="A3670"/>
    </row>
    <row r="3671" spans="1:1" ht="15.75" x14ac:dyDescent="0.25">
      <c r="A3671" s="16">
        <v>3576</v>
      </c>
    </row>
    <row r="3672" spans="1:1" ht="15.75" x14ac:dyDescent="0.25">
      <c r="A3672" s="16">
        <v>3577</v>
      </c>
    </row>
    <row r="3673" spans="1:1" ht="15.75" x14ac:dyDescent="0.25">
      <c r="A3673" s="16">
        <v>3578</v>
      </c>
    </row>
    <row r="3674" spans="1:1" ht="15.75" x14ac:dyDescent="0.25">
      <c r="A3674" s="16">
        <v>3579</v>
      </c>
    </row>
    <row r="3675" spans="1:1" ht="15.75" x14ac:dyDescent="0.25">
      <c r="A3675" s="16">
        <v>3580</v>
      </c>
    </row>
    <row r="3676" spans="1:1" ht="15.75" x14ac:dyDescent="0.25">
      <c r="A3676" s="16">
        <v>3581</v>
      </c>
    </row>
    <row r="3677" spans="1:1" ht="15.75" x14ac:dyDescent="0.25">
      <c r="A3677" s="16">
        <v>3582</v>
      </c>
    </row>
    <row r="3678" spans="1:1" ht="15.75" x14ac:dyDescent="0.25">
      <c r="A3678" s="16">
        <v>3583</v>
      </c>
    </row>
    <row r="3679" spans="1:1" ht="15.75" x14ac:dyDescent="0.25">
      <c r="A3679" s="16">
        <v>3584</v>
      </c>
    </row>
    <row r="3680" spans="1:1" ht="15.75" x14ac:dyDescent="0.25">
      <c r="A3680" s="16">
        <v>3585</v>
      </c>
    </row>
    <row r="3681" spans="1:1" ht="15.75" x14ac:dyDescent="0.25">
      <c r="A3681" s="16">
        <v>3586</v>
      </c>
    </row>
    <row r="3682" spans="1:1" ht="15.75" x14ac:dyDescent="0.25">
      <c r="A3682" s="16">
        <v>3587</v>
      </c>
    </row>
    <row r="3683" spans="1:1" ht="15.75" x14ac:dyDescent="0.25">
      <c r="A3683" s="16">
        <v>3588</v>
      </c>
    </row>
    <row r="3684" spans="1:1" x14ac:dyDescent="0.25">
      <c r="A3684"/>
    </row>
    <row r="3685" spans="1:1" ht="15.75" x14ac:dyDescent="0.25">
      <c r="A3685" s="16">
        <v>3589</v>
      </c>
    </row>
    <row r="3686" spans="1:1" ht="15.75" x14ac:dyDescent="0.25">
      <c r="A3686" s="16">
        <v>3590</v>
      </c>
    </row>
    <row r="3687" spans="1:1" ht="15.75" x14ac:dyDescent="0.25">
      <c r="A3687" s="16">
        <v>3591</v>
      </c>
    </row>
    <row r="3688" spans="1:1" ht="15.75" x14ac:dyDescent="0.25">
      <c r="A3688" s="16">
        <v>3592</v>
      </c>
    </row>
    <row r="3689" spans="1:1" ht="15.75" x14ac:dyDescent="0.25">
      <c r="A3689" s="16">
        <v>3593</v>
      </c>
    </row>
    <row r="3690" spans="1:1" ht="15.75" x14ac:dyDescent="0.25">
      <c r="A3690" s="16">
        <v>3594</v>
      </c>
    </row>
    <row r="3691" spans="1:1" ht="15.75" x14ac:dyDescent="0.25">
      <c r="A3691" s="16">
        <v>3595</v>
      </c>
    </row>
    <row r="3692" spans="1:1" ht="15.75" x14ac:dyDescent="0.25">
      <c r="A3692" s="16">
        <v>3596</v>
      </c>
    </row>
    <row r="3693" spans="1:1" ht="15.75" x14ac:dyDescent="0.25">
      <c r="A3693" s="16">
        <v>3597</v>
      </c>
    </row>
    <row r="3694" spans="1:1" ht="15.75" x14ac:dyDescent="0.25">
      <c r="A3694" s="16">
        <v>3598</v>
      </c>
    </row>
    <row r="3695" spans="1:1" x14ac:dyDescent="0.25">
      <c r="A3695"/>
    </row>
    <row r="3696" spans="1:1" ht="15.75" x14ac:dyDescent="0.25">
      <c r="A3696" s="16">
        <v>3599</v>
      </c>
    </row>
    <row r="3697" spans="1:1" ht="15.75" x14ac:dyDescent="0.25">
      <c r="A3697" s="16">
        <v>3600</v>
      </c>
    </row>
    <row r="3698" spans="1:1" ht="15.75" x14ac:dyDescent="0.25">
      <c r="A3698" s="16">
        <v>3601</v>
      </c>
    </row>
    <row r="3699" spans="1:1" ht="15.75" x14ac:dyDescent="0.25">
      <c r="A3699" s="16">
        <v>3602</v>
      </c>
    </row>
    <row r="3700" spans="1:1" ht="15.75" x14ac:dyDescent="0.25">
      <c r="A3700" s="16">
        <v>3603</v>
      </c>
    </row>
    <row r="3701" spans="1:1" ht="15.75" x14ac:dyDescent="0.25">
      <c r="A3701" s="16">
        <v>3604</v>
      </c>
    </row>
    <row r="3702" spans="1:1" ht="15.75" x14ac:dyDescent="0.25">
      <c r="A3702" s="16">
        <v>3605</v>
      </c>
    </row>
    <row r="3703" spans="1:1" ht="15.75" x14ac:dyDescent="0.25">
      <c r="A3703" s="16">
        <v>3606</v>
      </c>
    </row>
    <row r="3704" spans="1:1" ht="15.75" x14ac:dyDescent="0.25">
      <c r="A3704" s="16">
        <v>3607</v>
      </c>
    </row>
    <row r="3705" spans="1:1" ht="15.75" x14ac:dyDescent="0.25">
      <c r="A3705" s="16">
        <v>3608</v>
      </c>
    </row>
    <row r="3706" spans="1:1" ht="15.75" x14ac:dyDescent="0.25">
      <c r="A3706" s="16">
        <v>3609</v>
      </c>
    </row>
    <row r="3707" spans="1:1" ht="15.75" x14ac:dyDescent="0.25">
      <c r="A3707" s="16">
        <v>3610</v>
      </c>
    </row>
    <row r="3708" spans="1:1" ht="15.75" x14ac:dyDescent="0.25">
      <c r="A3708" s="16">
        <v>3611</v>
      </c>
    </row>
    <row r="3709" spans="1:1" ht="15.75" x14ac:dyDescent="0.25">
      <c r="A3709" s="16">
        <v>3612</v>
      </c>
    </row>
    <row r="3710" spans="1:1" x14ac:dyDescent="0.25">
      <c r="A3710"/>
    </row>
    <row r="3711" spans="1:1" ht="15.75" x14ac:dyDescent="0.25">
      <c r="A3711" s="16">
        <v>3613</v>
      </c>
    </row>
    <row r="3712" spans="1:1" ht="15.75" x14ac:dyDescent="0.25">
      <c r="A3712" s="16">
        <v>3614</v>
      </c>
    </row>
    <row r="3713" spans="1:1" ht="15.75" x14ac:dyDescent="0.25">
      <c r="A3713" s="16">
        <v>3615</v>
      </c>
    </row>
    <row r="3714" spans="1:1" ht="15.75" x14ac:dyDescent="0.25">
      <c r="A3714" s="16">
        <v>3616</v>
      </c>
    </row>
    <row r="3715" spans="1:1" ht="15.75" x14ac:dyDescent="0.25">
      <c r="A3715" s="16">
        <v>3617</v>
      </c>
    </row>
    <row r="3716" spans="1:1" ht="15.75" x14ac:dyDescent="0.25">
      <c r="A3716" s="16">
        <v>3618</v>
      </c>
    </row>
    <row r="3717" spans="1:1" ht="15.75" x14ac:dyDescent="0.25">
      <c r="A3717" s="16">
        <v>3619</v>
      </c>
    </row>
    <row r="3718" spans="1:1" ht="15.75" x14ac:dyDescent="0.25">
      <c r="A3718" s="16">
        <v>3620</v>
      </c>
    </row>
    <row r="3719" spans="1:1" ht="15.75" x14ac:dyDescent="0.25">
      <c r="A3719" s="16">
        <v>3621</v>
      </c>
    </row>
    <row r="3720" spans="1:1" ht="15.75" x14ac:dyDescent="0.25">
      <c r="A3720" s="16">
        <v>3622</v>
      </c>
    </row>
    <row r="3721" spans="1:1" ht="15.75" x14ac:dyDescent="0.25">
      <c r="A3721" s="16">
        <v>3623</v>
      </c>
    </row>
    <row r="3722" spans="1:1" ht="15.75" x14ac:dyDescent="0.25">
      <c r="A3722" s="16">
        <v>3624</v>
      </c>
    </row>
    <row r="3723" spans="1:1" ht="15.75" x14ac:dyDescent="0.25">
      <c r="A3723" s="16">
        <v>3625</v>
      </c>
    </row>
    <row r="3724" spans="1:1" ht="15.75" x14ac:dyDescent="0.25">
      <c r="A3724" s="16">
        <v>3626</v>
      </c>
    </row>
    <row r="3725" spans="1:1" ht="15.75" x14ac:dyDescent="0.25">
      <c r="A3725" s="16">
        <v>3627</v>
      </c>
    </row>
    <row r="3726" spans="1:1" ht="15.75" x14ac:dyDescent="0.25">
      <c r="A3726" s="16">
        <v>3628</v>
      </c>
    </row>
    <row r="3727" spans="1:1" ht="15.75" x14ac:dyDescent="0.25">
      <c r="A3727" s="16">
        <v>3629</v>
      </c>
    </row>
    <row r="3728" spans="1:1" ht="15.75" x14ac:dyDescent="0.25">
      <c r="A3728" s="16">
        <v>3630</v>
      </c>
    </row>
    <row r="3729" spans="1:1" x14ac:dyDescent="0.25">
      <c r="A3729"/>
    </row>
    <row r="3730" spans="1:1" ht="15.75" x14ac:dyDescent="0.25">
      <c r="A3730" s="16">
        <v>3631</v>
      </c>
    </row>
    <row r="3731" spans="1:1" ht="15.75" x14ac:dyDescent="0.25">
      <c r="A3731" s="16">
        <v>3632</v>
      </c>
    </row>
    <row r="3732" spans="1:1" ht="15.75" x14ac:dyDescent="0.25">
      <c r="A3732" s="16">
        <v>3633</v>
      </c>
    </row>
    <row r="3733" spans="1:1" ht="15.75" x14ac:dyDescent="0.25">
      <c r="A3733" s="16">
        <v>3634</v>
      </c>
    </row>
    <row r="3734" spans="1:1" ht="15.75" x14ac:dyDescent="0.25">
      <c r="A3734" s="16">
        <v>3635</v>
      </c>
    </row>
    <row r="3735" spans="1:1" ht="15.75" x14ac:dyDescent="0.25">
      <c r="A3735" s="16">
        <v>3636</v>
      </c>
    </row>
    <row r="3736" spans="1:1" ht="15.75" x14ac:dyDescent="0.25">
      <c r="A3736" s="16">
        <v>3637</v>
      </c>
    </row>
    <row r="3737" spans="1:1" ht="15.75" x14ac:dyDescent="0.25">
      <c r="A3737" s="16">
        <v>3638</v>
      </c>
    </row>
    <row r="3738" spans="1:1" ht="15.75" x14ac:dyDescent="0.25">
      <c r="A3738" s="16">
        <v>3639</v>
      </c>
    </row>
    <row r="3739" spans="1:1" ht="15.75" x14ac:dyDescent="0.25">
      <c r="A3739" s="16">
        <v>3640</v>
      </c>
    </row>
    <row r="3740" spans="1:1" ht="15.75" x14ac:dyDescent="0.25">
      <c r="A3740" s="16">
        <v>3641</v>
      </c>
    </row>
    <row r="3741" spans="1:1" ht="15.75" x14ac:dyDescent="0.25">
      <c r="A3741" s="16">
        <v>3642</v>
      </c>
    </row>
    <row r="3742" spans="1:1" ht="15.75" x14ac:dyDescent="0.25">
      <c r="A3742" s="16">
        <v>3643</v>
      </c>
    </row>
    <row r="3743" spans="1:1" ht="15.75" x14ac:dyDescent="0.25">
      <c r="A3743" s="16">
        <v>3644</v>
      </c>
    </row>
    <row r="3744" spans="1:1" ht="15.75" x14ac:dyDescent="0.25">
      <c r="A3744" s="16">
        <v>3645</v>
      </c>
    </row>
    <row r="3745" spans="1:1" ht="15.75" x14ac:dyDescent="0.25">
      <c r="A3745" s="16">
        <v>3646</v>
      </c>
    </row>
    <row r="3746" spans="1:1" ht="15.75" x14ac:dyDescent="0.25">
      <c r="A3746" s="16">
        <v>3647</v>
      </c>
    </row>
    <row r="3747" spans="1:1" ht="15.75" x14ac:dyDescent="0.25">
      <c r="A3747" s="16">
        <v>3648</v>
      </c>
    </row>
    <row r="3748" spans="1:1" ht="15.75" x14ac:dyDescent="0.25">
      <c r="A3748" s="16">
        <v>3649</v>
      </c>
    </row>
    <row r="3749" spans="1:1" x14ac:dyDescent="0.25">
      <c r="A3749"/>
    </row>
    <row r="3750" spans="1:1" ht="15.75" x14ac:dyDescent="0.25">
      <c r="A3750" s="16">
        <v>3650</v>
      </c>
    </row>
    <row r="3751" spans="1:1" ht="15.75" x14ac:dyDescent="0.25">
      <c r="A3751" s="16">
        <v>3651</v>
      </c>
    </row>
    <row r="3752" spans="1:1" ht="15.75" x14ac:dyDescent="0.25">
      <c r="A3752" s="16">
        <v>3652</v>
      </c>
    </row>
    <row r="3753" spans="1:1" ht="15.75" x14ac:dyDescent="0.25">
      <c r="A3753" s="16">
        <v>3653</v>
      </c>
    </row>
    <row r="3754" spans="1:1" ht="15.75" x14ac:dyDescent="0.25">
      <c r="A3754" s="16">
        <v>3654</v>
      </c>
    </row>
    <row r="3755" spans="1:1" ht="15.75" x14ac:dyDescent="0.25">
      <c r="A3755" s="16">
        <v>3655</v>
      </c>
    </row>
    <row r="3756" spans="1:1" ht="15.75" x14ac:dyDescent="0.25">
      <c r="A3756" s="16">
        <v>3656</v>
      </c>
    </row>
    <row r="3757" spans="1:1" ht="15.75" x14ac:dyDescent="0.25">
      <c r="A3757" s="16">
        <v>3657</v>
      </c>
    </row>
    <row r="3758" spans="1:1" ht="15.75" x14ac:dyDescent="0.25">
      <c r="A3758" s="16">
        <v>3658</v>
      </c>
    </row>
    <row r="3759" spans="1:1" ht="15.75" x14ac:dyDescent="0.25">
      <c r="A3759" s="16">
        <v>3659</v>
      </c>
    </row>
    <row r="3760" spans="1:1" ht="15.75" x14ac:dyDescent="0.25">
      <c r="A3760" s="16">
        <v>3660</v>
      </c>
    </row>
    <row r="3761" spans="1:1" ht="15.75" x14ac:dyDescent="0.25">
      <c r="A3761" s="16">
        <v>3661</v>
      </c>
    </row>
    <row r="3762" spans="1:1" ht="15.75" x14ac:dyDescent="0.25">
      <c r="A3762" s="16">
        <v>3662</v>
      </c>
    </row>
    <row r="3763" spans="1:1" ht="15.75" x14ac:dyDescent="0.25">
      <c r="A3763" s="16">
        <v>3663</v>
      </c>
    </row>
    <row r="3764" spans="1:1" ht="15.75" x14ac:dyDescent="0.25">
      <c r="A3764" s="16">
        <v>3664</v>
      </c>
    </row>
    <row r="3765" spans="1:1" ht="15.75" x14ac:dyDescent="0.25">
      <c r="A3765" s="16">
        <v>3665</v>
      </c>
    </row>
    <row r="3766" spans="1:1" ht="15.75" x14ac:dyDescent="0.25">
      <c r="A3766" s="16">
        <v>3666</v>
      </c>
    </row>
    <row r="3767" spans="1:1" ht="15.75" x14ac:dyDescent="0.25">
      <c r="A3767" s="16">
        <v>3667</v>
      </c>
    </row>
    <row r="3768" spans="1:1" ht="15.75" x14ac:dyDescent="0.25">
      <c r="A3768" s="16">
        <v>3668</v>
      </c>
    </row>
    <row r="3769" spans="1:1" ht="15.75" x14ac:dyDescent="0.25">
      <c r="A3769" s="16">
        <v>3669</v>
      </c>
    </row>
    <row r="3770" spans="1:1" ht="15.75" x14ac:dyDescent="0.25">
      <c r="A3770" s="16">
        <v>3670</v>
      </c>
    </row>
    <row r="3771" spans="1:1" ht="15.75" x14ac:dyDescent="0.25">
      <c r="A3771" s="16">
        <v>3671</v>
      </c>
    </row>
    <row r="3772" spans="1:1" ht="15.75" x14ac:dyDescent="0.25">
      <c r="A3772" s="16">
        <v>3672</v>
      </c>
    </row>
    <row r="3773" spans="1:1" x14ac:dyDescent="0.25">
      <c r="A3773"/>
    </row>
    <row r="3774" spans="1:1" ht="15.75" x14ac:dyDescent="0.25">
      <c r="A3774" s="16">
        <v>3673</v>
      </c>
    </row>
    <row r="3775" spans="1:1" ht="15.75" x14ac:dyDescent="0.25">
      <c r="A3775" s="16">
        <v>3674</v>
      </c>
    </row>
    <row r="3776" spans="1:1" ht="15.75" x14ac:dyDescent="0.25">
      <c r="A3776" s="16">
        <v>3675</v>
      </c>
    </row>
    <row r="3777" spans="1:1" ht="15.75" x14ac:dyDescent="0.25">
      <c r="A3777" s="16">
        <v>3676</v>
      </c>
    </row>
    <row r="3778" spans="1:1" ht="15.75" x14ac:dyDescent="0.25">
      <c r="A3778" s="16">
        <v>3677</v>
      </c>
    </row>
    <row r="3779" spans="1:1" ht="15.75" x14ac:dyDescent="0.25">
      <c r="A3779" s="16">
        <v>3678</v>
      </c>
    </row>
    <row r="3780" spans="1:1" ht="15.75" x14ac:dyDescent="0.25">
      <c r="A3780" s="16">
        <v>3679</v>
      </c>
    </row>
    <row r="3781" spans="1:1" ht="15.75" x14ac:dyDescent="0.25">
      <c r="A3781" s="16">
        <v>3680</v>
      </c>
    </row>
    <row r="3782" spans="1:1" ht="15.75" x14ac:dyDescent="0.25">
      <c r="A3782" s="16">
        <v>3681</v>
      </c>
    </row>
    <row r="3783" spans="1:1" ht="15.75" x14ac:dyDescent="0.25">
      <c r="A3783" s="16">
        <v>3682</v>
      </c>
    </row>
    <row r="3784" spans="1:1" ht="15.75" x14ac:dyDescent="0.25">
      <c r="A3784" s="16">
        <v>3683</v>
      </c>
    </row>
    <row r="3785" spans="1:1" ht="15.75" x14ac:dyDescent="0.25">
      <c r="A3785" s="16">
        <v>3684</v>
      </c>
    </row>
    <row r="3786" spans="1:1" ht="15.75" x14ac:dyDescent="0.25">
      <c r="A3786" s="16">
        <v>3685</v>
      </c>
    </row>
    <row r="3787" spans="1:1" ht="15.75" x14ac:dyDescent="0.25">
      <c r="A3787" s="16">
        <v>3686</v>
      </c>
    </row>
    <row r="3788" spans="1:1" ht="15.75" x14ac:dyDescent="0.25">
      <c r="A3788" s="16">
        <v>3687</v>
      </c>
    </row>
    <row r="3789" spans="1:1" ht="15.75" x14ac:dyDescent="0.25">
      <c r="A3789" s="16">
        <v>3688</v>
      </c>
    </row>
    <row r="3790" spans="1:1" ht="15.75" x14ac:dyDescent="0.25">
      <c r="A3790" s="16">
        <v>3689</v>
      </c>
    </row>
    <row r="3791" spans="1:1" ht="15.75" x14ac:dyDescent="0.25">
      <c r="A3791" s="16">
        <v>3690</v>
      </c>
    </row>
    <row r="3792" spans="1:1" ht="15.75" x14ac:dyDescent="0.25">
      <c r="A3792" s="16">
        <v>3691</v>
      </c>
    </row>
    <row r="3793" spans="1:1" ht="15.75" x14ac:dyDescent="0.25">
      <c r="A3793" s="16">
        <v>3692</v>
      </c>
    </row>
    <row r="3794" spans="1:1" ht="15.75" x14ac:dyDescent="0.25">
      <c r="A3794" s="16">
        <v>3693</v>
      </c>
    </row>
    <row r="3795" spans="1:1" ht="15.75" x14ac:dyDescent="0.25">
      <c r="A3795" s="16">
        <v>3694</v>
      </c>
    </row>
    <row r="3796" spans="1:1" x14ac:dyDescent="0.25">
      <c r="A3796"/>
    </row>
    <row r="3797" spans="1:1" ht="15.75" x14ac:dyDescent="0.25">
      <c r="A3797" s="16">
        <v>3695</v>
      </c>
    </row>
    <row r="3798" spans="1:1" ht="15.75" x14ac:dyDescent="0.25">
      <c r="A3798" s="16"/>
    </row>
    <row r="3799" spans="1:1" ht="15.75" x14ac:dyDescent="0.25">
      <c r="A3799" s="16">
        <v>3696</v>
      </c>
    </row>
    <row r="3800" spans="1:1" ht="15.75" x14ac:dyDescent="0.25">
      <c r="A3800" s="16">
        <v>3697</v>
      </c>
    </row>
    <row r="3801" spans="1:1" ht="15.75" x14ac:dyDescent="0.25">
      <c r="A3801" s="16">
        <v>3698</v>
      </c>
    </row>
    <row r="3802" spans="1:1" ht="15.75" x14ac:dyDescent="0.25">
      <c r="A3802" s="16">
        <v>3699</v>
      </c>
    </row>
    <row r="3803" spans="1:1" ht="15.75" x14ac:dyDescent="0.25">
      <c r="A3803" s="16">
        <v>3700</v>
      </c>
    </row>
    <row r="3804" spans="1:1" ht="15.75" x14ac:dyDescent="0.25">
      <c r="A3804" s="16">
        <v>3701</v>
      </c>
    </row>
    <row r="3805" spans="1:1" ht="15.75" x14ac:dyDescent="0.25">
      <c r="A3805" s="16">
        <v>3702</v>
      </c>
    </row>
    <row r="3806" spans="1:1" ht="15.75" x14ac:dyDescent="0.25">
      <c r="A3806" s="16">
        <v>3703</v>
      </c>
    </row>
    <row r="3807" spans="1:1" ht="15.75" x14ac:dyDescent="0.25">
      <c r="A3807" s="16">
        <v>3704</v>
      </c>
    </row>
    <row r="3808" spans="1:1" ht="15.75" x14ac:dyDescent="0.25">
      <c r="A3808" s="16">
        <v>3705</v>
      </c>
    </row>
    <row r="3809" spans="1:1" ht="15.75" x14ac:dyDescent="0.25">
      <c r="A3809" s="16">
        <v>3706</v>
      </c>
    </row>
    <row r="3810" spans="1:1" ht="15.75" x14ac:dyDescent="0.25">
      <c r="A3810" s="16">
        <v>3707</v>
      </c>
    </row>
    <row r="3811" spans="1:1" ht="15.75" x14ac:dyDescent="0.25">
      <c r="A3811" s="16">
        <v>3708</v>
      </c>
    </row>
    <row r="3812" spans="1:1" ht="15.75" x14ac:dyDescent="0.25">
      <c r="A3812" s="16">
        <v>3709</v>
      </c>
    </row>
    <row r="3813" spans="1:1" ht="15.75" x14ac:dyDescent="0.25">
      <c r="A3813" s="16">
        <v>3710</v>
      </c>
    </row>
    <row r="3814" spans="1:1" ht="15.75" x14ac:dyDescent="0.25">
      <c r="A3814" s="16">
        <v>3711</v>
      </c>
    </row>
    <row r="3815" spans="1:1" ht="15.75" x14ac:dyDescent="0.25">
      <c r="A3815" s="16">
        <v>3712</v>
      </c>
    </row>
    <row r="3816" spans="1:1" x14ac:dyDescent="0.25">
      <c r="A3816"/>
    </row>
    <row r="3817" spans="1:1" ht="15.75" x14ac:dyDescent="0.25">
      <c r="A3817" s="16">
        <v>3713</v>
      </c>
    </row>
    <row r="3818" spans="1:1" ht="15.75" x14ac:dyDescent="0.25">
      <c r="A3818" s="16">
        <v>3714</v>
      </c>
    </row>
    <row r="3819" spans="1:1" ht="15.75" x14ac:dyDescent="0.25">
      <c r="A3819" s="16">
        <v>3715</v>
      </c>
    </row>
    <row r="3820" spans="1:1" ht="15.75" x14ac:dyDescent="0.25">
      <c r="A3820" s="16">
        <v>3716</v>
      </c>
    </row>
    <row r="3821" spans="1:1" ht="15.75" x14ac:dyDescent="0.25">
      <c r="A3821" s="16">
        <v>3717</v>
      </c>
    </row>
    <row r="3822" spans="1:1" ht="15.75" x14ac:dyDescent="0.25">
      <c r="A3822" s="16">
        <v>3718</v>
      </c>
    </row>
    <row r="3823" spans="1:1" ht="15.75" x14ac:dyDescent="0.25">
      <c r="A3823" s="16">
        <v>3719</v>
      </c>
    </row>
    <row r="3824" spans="1:1" x14ac:dyDescent="0.25">
      <c r="A3824"/>
    </row>
    <row r="3825" spans="1:1" ht="15.75" x14ac:dyDescent="0.25">
      <c r="A3825" s="16">
        <v>3720</v>
      </c>
    </row>
    <row r="3826" spans="1:1" ht="15.75" x14ac:dyDescent="0.25">
      <c r="A3826" s="16">
        <v>3721</v>
      </c>
    </row>
    <row r="3827" spans="1:1" ht="15.75" x14ac:dyDescent="0.25">
      <c r="A3827" s="16">
        <v>3722</v>
      </c>
    </row>
    <row r="3828" spans="1:1" ht="15.75" x14ac:dyDescent="0.25">
      <c r="A3828" s="16">
        <v>3723</v>
      </c>
    </row>
    <row r="3829" spans="1:1" ht="15.75" x14ac:dyDescent="0.25">
      <c r="A3829" s="16">
        <v>3724</v>
      </c>
    </row>
    <row r="3830" spans="1:1" ht="15.75" x14ac:dyDescent="0.25">
      <c r="A3830" s="16">
        <v>3725</v>
      </c>
    </row>
    <row r="3831" spans="1:1" ht="15.75" x14ac:dyDescent="0.25">
      <c r="A3831" s="16">
        <v>3726</v>
      </c>
    </row>
    <row r="3832" spans="1:1" ht="15.75" x14ac:dyDescent="0.25">
      <c r="A3832" s="16">
        <v>3727</v>
      </c>
    </row>
    <row r="3833" spans="1:1" ht="15.75" x14ac:dyDescent="0.25">
      <c r="A3833" s="16">
        <v>3728</v>
      </c>
    </row>
    <row r="3834" spans="1:1" ht="15.75" x14ac:dyDescent="0.25">
      <c r="A3834" s="16">
        <v>3729</v>
      </c>
    </row>
    <row r="3835" spans="1:1" ht="15.75" x14ac:dyDescent="0.25">
      <c r="A3835" s="16">
        <v>3730</v>
      </c>
    </row>
    <row r="3836" spans="1:1" ht="15.75" x14ac:dyDescent="0.25">
      <c r="A3836" s="16">
        <v>3731</v>
      </c>
    </row>
    <row r="3837" spans="1:1" x14ac:dyDescent="0.25">
      <c r="A3837"/>
    </row>
    <row r="3838" spans="1:1" ht="15.75" x14ac:dyDescent="0.25">
      <c r="A3838" s="16">
        <v>3732</v>
      </c>
    </row>
    <row r="3839" spans="1:1" ht="15.75" x14ac:dyDescent="0.25">
      <c r="A3839" s="16">
        <v>3733</v>
      </c>
    </row>
    <row r="3840" spans="1:1" ht="15.75" x14ac:dyDescent="0.25">
      <c r="A3840" s="16">
        <v>3734</v>
      </c>
    </row>
    <row r="3841" spans="1:1" ht="15.75" x14ac:dyDescent="0.25">
      <c r="A3841" s="16">
        <v>3735</v>
      </c>
    </row>
    <row r="3842" spans="1:1" ht="15.75" x14ac:dyDescent="0.25">
      <c r="A3842" s="16">
        <v>3736</v>
      </c>
    </row>
    <row r="3843" spans="1:1" ht="15.75" x14ac:dyDescent="0.25">
      <c r="A3843" s="16">
        <v>3737</v>
      </c>
    </row>
    <row r="3844" spans="1:1" ht="15.75" x14ac:dyDescent="0.25">
      <c r="A3844" s="16">
        <v>3738</v>
      </c>
    </row>
    <row r="3845" spans="1:1" ht="15.75" x14ac:dyDescent="0.25">
      <c r="A3845" s="16">
        <v>3739</v>
      </c>
    </row>
    <row r="3846" spans="1:1" ht="15.75" x14ac:dyDescent="0.25">
      <c r="A3846" s="16">
        <v>3740</v>
      </c>
    </row>
    <row r="3847" spans="1:1" ht="15.75" x14ac:dyDescent="0.25">
      <c r="A3847" s="16">
        <v>3741</v>
      </c>
    </row>
    <row r="3848" spans="1:1" ht="15.75" x14ac:dyDescent="0.25">
      <c r="A3848" s="16">
        <v>3742</v>
      </c>
    </row>
    <row r="3849" spans="1:1" ht="15.75" x14ac:dyDescent="0.25">
      <c r="A3849" s="16">
        <v>3743</v>
      </c>
    </row>
    <row r="3850" spans="1:1" ht="15.75" x14ac:dyDescent="0.25">
      <c r="A3850" s="16">
        <v>3744</v>
      </c>
    </row>
    <row r="3851" spans="1:1" x14ac:dyDescent="0.25">
      <c r="A3851"/>
    </row>
    <row r="3852" spans="1:1" ht="15.75" x14ac:dyDescent="0.25">
      <c r="A3852" s="16">
        <v>3745</v>
      </c>
    </row>
    <row r="3853" spans="1:1" ht="15.75" x14ac:dyDescent="0.25">
      <c r="A3853" s="16">
        <v>3746</v>
      </c>
    </row>
    <row r="3854" spans="1:1" ht="15.75" x14ac:dyDescent="0.25">
      <c r="A3854" s="16">
        <v>3747</v>
      </c>
    </row>
    <row r="3855" spans="1:1" ht="15.75" x14ac:dyDescent="0.25">
      <c r="A3855" s="16">
        <v>3748</v>
      </c>
    </row>
    <row r="3856" spans="1:1" ht="15.75" x14ac:dyDescent="0.25">
      <c r="A3856" s="16">
        <v>3749</v>
      </c>
    </row>
    <row r="3857" spans="1:1" ht="15.75" x14ac:dyDescent="0.25">
      <c r="A3857" s="16">
        <v>3750</v>
      </c>
    </row>
    <row r="3858" spans="1:1" ht="15.75" x14ac:dyDescent="0.25">
      <c r="A3858" s="16">
        <v>3751</v>
      </c>
    </row>
    <row r="3859" spans="1:1" ht="15.75" x14ac:dyDescent="0.25">
      <c r="A3859" s="16">
        <v>3752</v>
      </c>
    </row>
    <row r="3860" spans="1:1" ht="15.75" x14ac:dyDescent="0.25">
      <c r="A3860" s="16">
        <v>3753</v>
      </c>
    </row>
    <row r="3861" spans="1:1" ht="15.75" x14ac:dyDescent="0.25">
      <c r="A3861" s="16">
        <v>3754</v>
      </c>
    </row>
    <row r="3862" spans="1:1" ht="15.75" x14ac:dyDescent="0.25">
      <c r="A3862" s="16">
        <v>3755</v>
      </c>
    </row>
    <row r="3863" spans="1:1" ht="15.75" x14ac:dyDescent="0.25">
      <c r="A3863" s="16">
        <v>3756</v>
      </c>
    </row>
    <row r="3864" spans="1:1" ht="15.75" x14ac:dyDescent="0.25">
      <c r="A3864" s="16">
        <v>3757</v>
      </c>
    </row>
    <row r="3865" spans="1:1" ht="15.75" x14ac:dyDescent="0.25">
      <c r="A3865" s="16">
        <v>3758</v>
      </c>
    </row>
    <row r="3866" spans="1:1" ht="15.75" x14ac:dyDescent="0.25">
      <c r="A3866" s="16">
        <v>3759</v>
      </c>
    </row>
    <row r="3867" spans="1:1" ht="15.75" x14ac:dyDescent="0.25">
      <c r="A3867" s="16">
        <v>3760</v>
      </c>
    </row>
    <row r="3868" spans="1:1" ht="15.75" x14ac:dyDescent="0.25">
      <c r="A3868" s="16">
        <v>3761</v>
      </c>
    </row>
    <row r="3869" spans="1:1" ht="15.75" x14ac:dyDescent="0.25">
      <c r="A3869" s="16">
        <v>3762</v>
      </c>
    </row>
    <row r="3870" spans="1:1" ht="15.75" x14ac:dyDescent="0.25">
      <c r="A3870" s="16">
        <v>3763</v>
      </c>
    </row>
    <row r="3871" spans="1:1" ht="15.75" x14ac:dyDescent="0.25">
      <c r="A3871" s="16">
        <v>3764</v>
      </c>
    </row>
    <row r="3872" spans="1:1" ht="15.75" x14ac:dyDescent="0.25">
      <c r="A3872" s="16">
        <v>3765</v>
      </c>
    </row>
    <row r="3873" spans="1:1" ht="15.75" x14ac:dyDescent="0.25">
      <c r="A3873" s="16">
        <v>3766</v>
      </c>
    </row>
    <row r="3874" spans="1:1" ht="15.75" x14ac:dyDescent="0.25">
      <c r="A3874" s="16">
        <v>3767</v>
      </c>
    </row>
    <row r="3875" spans="1:1" ht="15.75" x14ac:dyDescent="0.25">
      <c r="A3875" s="16">
        <v>3768</v>
      </c>
    </row>
    <row r="3876" spans="1:1" ht="15.75" x14ac:dyDescent="0.25">
      <c r="A3876" s="16">
        <v>3769</v>
      </c>
    </row>
    <row r="3877" spans="1:1" ht="15.75" x14ac:dyDescent="0.25">
      <c r="A3877" s="16">
        <v>3770</v>
      </c>
    </row>
    <row r="3878" spans="1:1" ht="15.75" x14ac:dyDescent="0.25">
      <c r="A3878" s="16">
        <v>3771</v>
      </c>
    </row>
    <row r="3879" spans="1:1" ht="15.75" x14ac:dyDescent="0.25">
      <c r="A3879" s="16">
        <v>3772</v>
      </c>
    </row>
    <row r="3880" spans="1:1" x14ac:dyDescent="0.25">
      <c r="A3880"/>
    </row>
    <row r="3881" spans="1:1" ht="15.75" x14ac:dyDescent="0.25">
      <c r="A3881" s="16">
        <v>3773</v>
      </c>
    </row>
    <row r="3882" spans="1:1" ht="15.75" x14ac:dyDescent="0.25">
      <c r="A3882" s="16">
        <v>3774</v>
      </c>
    </row>
    <row r="3883" spans="1:1" ht="15.75" x14ac:dyDescent="0.25">
      <c r="A3883" s="16">
        <v>3775</v>
      </c>
    </row>
    <row r="3884" spans="1:1" ht="15.75" x14ac:dyDescent="0.25">
      <c r="A3884" s="16">
        <v>3776</v>
      </c>
    </row>
    <row r="3885" spans="1:1" ht="15.75" x14ac:dyDescent="0.25">
      <c r="A3885" s="16">
        <v>3777</v>
      </c>
    </row>
    <row r="3886" spans="1:1" ht="15.75" x14ac:dyDescent="0.25">
      <c r="A3886" s="16">
        <v>3778</v>
      </c>
    </row>
    <row r="3887" spans="1:1" ht="15.75" x14ac:dyDescent="0.25">
      <c r="A3887" s="16">
        <v>3779</v>
      </c>
    </row>
    <row r="3888" spans="1:1" ht="15.75" x14ac:dyDescent="0.25">
      <c r="A3888" s="16">
        <v>3780</v>
      </c>
    </row>
    <row r="3889" spans="1:1" ht="15.75" x14ac:dyDescent="0.25">
      <c r="A3889" s="16">
        <v>3781</v>
      </c>
    </row>
    <row r="3890" spans="1:1" ht="15.75" x14ac:dyDescent="0.25">
      <c r="A3890" s="16">
        <v>3782</v>
      </c>
    </row>
    <row r="3891" spans="1:1" ht="15.75" x14ac:dyDescent="0.25">
      <c r="A3891" s="16">
        <v>3783</v>
      </c>
    </row>
    <row r="3892" spans="1:1" ht="15.75" x14ac:dyDescent="0.25">
      <c r="A3892" s="16">
        <v>3784</v>
      </c>
    </row>
    <row r="3893" spans="1:1" ht="15.75" x14ac:dyDescent="0.25">
      <c r="A3893" s="16">
        <v>3785</v>
      </c>
    </row>
    <row r="3894" spans="1:1" x14ac:dyDescent="0.25">
      <c r="A3894"/>
    </row>
    <row r="3895" spans="1:1" ht="15.75" x14ac:dyDescent="0.25">
      <c r="A3895" s="16">
        <v>3786</v>
      </c>
    </row>
    <row r="3896" spans="1:1" x14ac:dyDescent="0.25">
      <c r="A3896"/>
    </row>
    <row r="3897" spans="1:1" ht="15.75" x14ac:dyDescent="0.25">
      <c r="A3897" s="16">
        <v>3787</v>
      </c>
    </row>
    <row r="3898" spans="1:1" ht="15.75" x14ac:dyDescent="0.25">
      <c r="A3898" s="16">
        <v>3788</v>
      </c>
    </row>
    <row r="3899" spans="1:1" ht="15.75" x14ac:dyDescent="0.25">
      <c r="A3899" s="16">
        <v>3789</v>
      </c>
    </row>
    <row r="3900" spans="1:1" ht="15.75" x14ac:dyDescent="0.25">
      <c r="A3900" s="16">
        <v>3790</v>
      </c>
    </row>
    <row r="3901" spans="1:1" ht="15.75" x14ac:dyDescent="0.25">
      <c r="A3901" s="16">
        <v>3791</v>
      </c>
    </row>
    <row r="3902" spans="1:1" ht="15.75" x14ac:dyDescent="0.25">
      <c r="A3902" s="16">
        <v>3792</v>
      </c>
    </row>
    <row r="3903" spans="1:1" ht="15.75" x14ac:dyDescent="0.25">
      <c r="A3903" s="16">
        <v>3793</v>
      </c>
    </row>
    <row r="3904" spans="1:1" ht="15.75" x14ac:dyDescent="0.25">
      <c r="A3904" s="16">
        <v>3794</v>
      </c>
    </row>
    <row r="3905" spans="1:1" ht="15.75" x14ac:dyDescent="0.25">
      <c r="A3905" s="16">
        <v>3795</v>
      </c>
    </row>
    <row r="3906" spans="1:1" ht="15.75" x14ac:dyDescent="0.25">
      <c r="A3906" s="16">
        <v>3796</v>
      </c>
    </row>
    <row r="3907" spans="1:1" ht="15.75" x14ac:dyDescent="0.25">
      <c r="A3907" s="16">
        <v>3797</v>
      </c>
    </row>
    <row r="3908" spans="1:1" ht="15.75" x14ac:dyDescent="0.25">
      <c r="A3908" s="16">
        <v>3798</v>
      </c>
    </row>
    <row r="3909" spans="1:1" ht="15.75" x14ac:dyDescent="0.25">
      <c r="A3909" s="16">
        <v>3799</v>
      </c>
    </row>
    <row r="3910" spans="1:1" ht="15.75" x14ac:dyDescent="0.25">
      <c r="A3910" s="16">
        <v>3800</v>
      </c>
    </row>
    <row r="3911" spans="1:1" ht="15.75" x14ac:dyDescent="0.25">
      <c r="A3911" s="16">
        <v>3801</v>
      </c>
    </row>
    <row r="3912" spans="1:1" ht="15.75" x14ac:dyDescent="0.25">
      <c r="A3912" s="16">
        <v>3802</v>
      </c>
    </row>
    <row r="3913" spans="1:1" ht="15.75" x14ac:dyDescent="0.25">
      <c r="A3913" s="16">
        <v>3803</v>
      </c>
    </row>
    <row r="3914" spans="1:1" ht="15.75" x14ac:dyDescent="0.25">
      <c r="A3914" s="16">
        <v>3804</v>
      </c>
    </row>
    <row r="3915" spans="1:1" ht="15.75" x14ac:dyDescent="0.25">
      <c r="A3915" s="16">
        <v>3805</v>
      </c>
    </row>
    <row r="3916" spans="1:1" ht="15.75" x14ac:dyDescent="0.25">
      <c r="A3916" s="16">
        <v>3806</v>
      </c>
    </row>
    <row r="3917" spans="1:1" ht="15.75" x14ac:dyDescent="0.25">
      <c r="A3917" s="16">
        <v>3807</v>
      </c>
    </row>
    <row r="3918" spans="1:1" ht="15.75" x14ac:dyDescent="0.25">
      <c r="A3918" s="16">
        <v>3808</v>
      </c>
    </row>
    <row r="3919" spans="1:1" ht="15.75" x14ac:dyDescent="0.25">
      <c r="A3919" s="16">
        <v>3809</v>
      </c>
    </row>
    <row r="3920" spans="1:1" ht="15.75" x14ac:dyDescent="0.25">
      <c r="A3920" s="16">
        <v>3810</v>
      </c>
    </row>
    <row r="3921" spans="1:1" ht="15.75" x14ac:dyDescent="0.25">
      <c r="A3921" s="16">
        <v>3811</v>
      </c>
    </row>
    <row r="3922" spans="1:1" ht="15.75" x14ac:dyDescent="0.25">
      <c r="A3922" s="16">
        <v>3812</v>
      </c>
    </row>
    <row r="3923" spans="1:1" ht="15.75" x14ac:dyDescent="0.25">
      <c r="A3923" s="16">
        <v>3813</v>
      </c>
    </row>
    <row r="3924" spans="1:1" ht="15.75" x14ac:dyDescent="0.25">
      <c r="A3924" s="16">
        <v>3814</v>
      </c>
    </row>
    <row r="3925" spans="1:1" ht="15.75" x14ac:dyDescent="0.25">
      <c r="A3925" s="16">
        <v>3815</v>
      </c>
    </row>
    <row r="3926" spans="1:1" ht="15.75" x14ac:dyDescent="0.25">
      <c r="A3926" s="16">
        <v>3816</v>
      </c>
    </row>
    <row r="3927" spans="1:1" ht="15.75" x14ac:dyDescent="0.25">
      <c r="A3927" s="16">
        <v>3817</v>
      </c>
    </row>
    <row r="3928" spans="1:1" ht="15.75" x14ac:dyDescent="0.25">
      <c r="A3928" s="16">
        <v>3818</v>
      </c>
    </row>
    <row r="3929" spans="1:1" ht="15.75" x14ac:dyDescent="0.25">
      <c r="A3929" s="16">
        <v>3819</v>
      </c>
    </row>
    <row r="3930" spans="1:1" ht="15.75" x14ac:dyDescent="0.25">
      <c r="A3930" s="16">
        <v>3820</v>
      </c>
    </row>
    <row r="3931" spans="1:1" ht="15.75" x14ac:dyDescent="0.25">
      <c r="A3931" s="16">
        <v>3821</v>
      </c>
    </row>
    <row r="3932" spans="1:1" ht="15.75" x14ac:dyDescent="0.25">
      <c r="A3932" s="16">
        <v>3822</v>
      </c>
    </row>
    <row r="3933" spans="1:1" ht="15.75" x14ac:dyDescent="0.25">
      <c r="A3933" s="16">
        <v>3823</v>
      </c>
    </row>
    <row r="3934" spans="1:1" ht="15.75" x14ac:dyDescent="0.25">
      <c r="A3934" s="16">
        <v>3824</v>
      </c>
    </row>
    <row r="3935" spans="1:1" ht="15.75" x14ac:dyDescent="0.25">
      <c r="A3935" s="16">
        <v>3825</v>
      </c>
    </row>
    <row r="3936" spans="1:1" ht="15.75" x14ac:dyDescent="0.25">
      <c r="A3936" s="16">
        <v>3826</v>
      </c>
    </row>
    <row r="3937" spans="1:1" ht="15.75" x14ac:dyDescent="0.25">
      <c r="A3937" s="16">
        <v>3827</v>
      </c>
    </row>
    <row r="3938" spans="1:1" ht="15.75" x14ac:dyDescent="0.25">
      <c r="A3938" s="16">
        <v>3828</v>
      </c>
    </row>
    <row r="3939" spans="1:1" ht="15.75" x14ac:dyDescent="0.25">
      <c r="A3939" s="16">
        <v>3829</v>
      </c>
    </row>
    <row r="3940" spans="1:1" ht="15.75" x14ac:dyDescent="0.25">
      <c r="A3940" s="16">
        <v>3830</v>
      </c>
    </row>
    <row r="3941" spans="1:1" ht="15.75" x14ac:dyDescent="0.25">
      <c r="A3941" s="16">
        <v>3831</v>
      </c>
    </row>
    <row r="3942" spans="1:1" ht="15.75" x14ac:dyDescent="0.25">
      <c r="A3942" s="16">
        <v>3832</v>
      </c>
    </row>
    <row r="3943" spans="1:1" ht="15.75" x14ac:dyDescent="0.25">
      <c r="A3943" s="16">
        <v>3833</v>
      </c>
    </row>
    <row r="3944" spans="1:1" ht="15.75" x14ac:dyDescent="0.25">
      <c r="A3944" s="16">
        <v>3834</v>
      </c>
    </row>
    <row r="3945" spans="1:1" ht="15.75" x14ac:dyDescent="0.25">
      <c r="A3945" s="16">
        <v>3835</v>
      </c>
    </row>
    <row r="3946" spans="1:1" ht="15.75" x14ac:dyDescent="0.25">
      <c r="A3946" s="16">
        <v>3836</v>
      </c>
    </row>
    <row r="3947" spans="1:1" ht="15.75" x14ac:dyDescent="0.25">
      <c r="A3947" s="16">
        <v>3837</v>
      </c>
    </row>
    <row r="3948" spans="1:1" ht="15.75" x14ac:dyDescent="0.25">
      <c r="A3948" s="16">
        <v>3838</v>
      </c>
    </row>
    <row r="3949" spans="1:1" ht="15.75" x14ac:dyDescent="0.25">
      <c r="A3949" s="16">
        <v>3839</v>
      </c>
    </row>
    <row r="3950" spans="1:1" ht="15.75" x14ac:dyDescent="0.25">
      <c r="A3950" s="16">
        <v>3840</v>
      </c>
    </row>
    <row r="3951" spans="1:1" ht="15.75" x14ac:dyDescent="0.25">
      <c r="A3951" s="16">
        <v>3841</v>
      </c>
    </row>
    <row r="3952" spans="1:1" ht="15.75" x14ac:dyDescent="0.25">
      <c r="A3952" s="16">
        <v>3842</v>
      </c>
    </row>
    <row r="3953" spans="1:1" ht="15.75" x14ac:dyDescent="0.25">
      <c r="A3953" s="16">
        <v>3843</v>
      </c>
    </row>
    <row r="3954" spans="1:1" ht="15.75" x14ac:dyDescent="0.25">
      <c r="A3954" s="16">
        <v>3844</v>
      </c>
    </row>
    <row r="3955" spans="1:1" ht="15.75" x14ac:dyDescent="0.25">
      <c r="A3955" s="16">
        <v>3845</v>
      </c>
    </row>
    <row r="3956" spans="1:1" ht="15.75" x14ac:dyDescent="0.25">
      <c r="A3956" s="16">
        <v>3846</v>
      </c>
    </row>
    <row r="3957" spans="1:1" ht="15.75" x14ac:dyDescent="0.25">
      <c r="A3957" s="16">
        <v>3847</v>
      </c>
    </row>
    <row r="3958" spans="1:1" ht="15.75" x14ac:dyDescent="0.25">
      <c r="A3958" s="16">
        <v>3848</v>
      </c>
    </row>
    <row r="3959" spans="1:1" ht="15.75" x14ac:dyDescent="0.25">
      <c r="A3959" s="16">
        <v>3849</v>
      </c>
    </row>
    <row r="3960" spans="1:1" ht="15.75" x14ac:dyDescent="0.25">
      <c r="A3960" s="16">
        <v>3850</v>
      </c>
    </row>
    <row r="3961" spans="1:1" ht="15.75" x14ac:dyDescent="0.25">
      <c r="A3961" s="16">
        <v>3851</v>
      </c>
    </row>
    <row r="3962" spans="1:1" ht="15.75" x14ac:dyDescent="0.25">
      <c r="A3962" s="16">
        <v>3852</v>
      </c>
    </row>
    <row r="3963" spans="1:1" ht="15.75" x14ac:dyDescent="0.25">
      <c r="A3963" s="16">
        <v>3853</v>
      </c>
    </row>
    <row r="3964" spans="1:1" ht="15.75" x14ac:dyDescent="0.25">
      <c r="A3964" s="16">
        <v>3854</v>
      </c>
    </row>
    <row r="3965" spans="1:1" ht="15.75" x14ac:dyDescent="0.25">
      <c r="A3965" s="16">
        <v>3855</v>
      </c>
    </row>
    <row r="3966" spans="1:1" ht="15.75" x14ac:dyDescent="0.25">
      <c r="A3966" s="16">
        <v>3856</v>
      </c>
    </row>
    <row r="3967" spans="1:1" ht="15.75" x14ac:dyDescent="0.25">
      <c r="A3967" s="16">
        <v>3857</v>
      </c>
    </row>
    <row r="3968" spans="1:1" ht="15.75" x14ac:dyDescent="0.25">
      <c r="A3968" s="16">
        <v>3858</v>
      </c>
    </row>
    <row r="3969" spans="1:1" ht="15.75" x14ac:dyDescent="0.25">
      <c r="A3969" s="16">
        <v>3859</v>
      </c>
    </row>
    <row r="3970" spans="1:1" ht="15.75" x14ac:dyDescent="0.25">
      <c r="A3970" s="16">
        <v>3860</v>
      </c>
    </row>
    <row r="3971" spans="1:1" ht="15.75" x14ac:dyDescent="0.25">
      <c r="A3971" s="16">
        <v>3861</v>
      </c>
    </row>
    <row r="3972" spans="1:1" ht="15.75" x14ac:dyDescent="0.25">
      <c r="A3972" s="16">
        <v>3862</v>
      </c>
    </row>
    <row r="3973" spans="1:1" ht="15.75" x14ac:dyDescent="0.25">
      <c r="A3973" s="16">
        <v>3863</v>
      </c>
    </row>
    <row r="3974" spans="1:1" ht="15.75" x14ac:dyDescent="0.25">
      <c r="A3974" s="16">
        <v>3864</v>
      </c>
    </row>
    <row r="3975" spans="1:1" ht="15.75" x14ac:dyDescent="0.25">
      <c r="A3975" s="16">
        <v>3865</v>
      </c>
    </row>
    <row r="3976" spans="1:1" ht="15.75" x14ac:dyDescent="0.25">
      <c r="A3976" s="16">
        <v>3866</v>
      </c>
    </row>
    <row r="3977" spans="1:1" ht="15.75" x14ac:dyDescent="0.25">
      <c r="A3977" s="16">
        <v>3867</v>
      </c>
    </row>
    <row r="3978" spans="1:1" ht="15.75" x14ac:dyDescent="0.25">
      <c r="A3978" s="16">
        <v>3868</v>
      </c>
    </row>
    <row r="3979" spans="1:1" x14ac:dyDescent="0.25">
      <c r="A3979"/>
    </row>
    <row r="3980" spans="1:1" ht="15.75" x14ac:dyDescent="0.25">
      <c r="A3980" s="33">
        <v>3869</v>
      </c>
    </row>
    <row r="3981" spans="1:1" ht="15.75" x14ac:dyDescent="0.25">
      <c r="A3981" s="33">
        <v>3870</v>
      </c>
    </row>
    <row r="3982" spans="1:1" ht="15.75" x14ac:dyDescent="0.25">
      <c r="A3982" s="33">
        <v>3871</v>
      </c>
    </row>
    <row r="3983" spans="1:1" ht="15.75" x14ac:dyDescent="0.25">
      <c r="A3983" s="33">
        <v>3872</v>
      </c>
    </row>
    <row r="3984" spans="1:1" ht="15.75" x14ac:dyDescent="0.25">
      <c r="A3984" s="33">
        <v>3873</v>
      </c>
    </row>
    <row r="3985" spans="1:1" ht="15.75" x14ac:dyDescent="0.25">
      <c r="A3985" s="33">
        <v>3874</v>
      </c>
    </row>
    <row r="3986" spans="1:1" ht="15.75" x14ac:dyDescent="0.25">
      <c r="A3986" s="33">
        <v>3875</v>
      </c>
    </row>
    <row r="3987" spans="1:1" ht="15.75" x14ac:dyDescent="0.25">
      <c r="A3987" s="33">
        <v>3876</v>
      </c>
    </row>
    <row r="3988" spans="1:1" ht="15.75" x14ac:dyDescent="0.25">
      <c r="A3988" s="33">
        <v>3877</v>
      </c>
    </row>
    <row r="3989" spans="1:1" ht="15.75" x14ac:dyDescent="0.25">
      <c r="A3989" s="33">
        <v>3878</v>
      </c>
    </row>
    <row r="3990" spans="1:1" ht="15.75" x14ac:dyDescent="0.25">
      <c r="A3990" s="33">
        <v>3879</v>
      </c>
    </row>
    <row r="3991" spans="1:1" ht="15.75" x14ac:dyDescent="0.25">
      <c r="A3991" s="33">
        <v>3880</v>
      </c>
    </row>
    <row r="3992" spans="1:1" ht="15.75" x14ac:dyDescent="0.25">
      <c r="A3992" s="33">
        <v>3881</v>
      </c>
    </row>
    <row r="3993" spans="1:1" ht="15.75" x14ac:dyDescent="0.25">
      <c r="A3993" s="33">
        <v>3882</v>
      </c>
    </row>
    <row r="3994" spans="1:1" ht="15.75" x14ac:dyDescent="0.25">
      <c r="A3994" s="33">
        <v>3883</v>
      </c>
    </row>
    <row r="3995" spans="1:1" ht="15.75" x14ac:dyDescent="0.25">
      <c r="A3995" s="33">
        <v>3884</v>
      </c>
    </row>
    <row r="3996" spans="1:1" ht="15.75" x14ac:dyDescent="0.25">
      <c r="A3996" s="33">
        <v>3885</v>
      </c>
    </row>
    <row r="3997" spans="1:1" ht="15.75" x14ac:dyDescent="0.25">
      <c r="A3997" s="33">
        <v>3886</v>
      </c>
    </row>
    <row r="3998" spans="1:1" ht="15.75" x14ac:dyDescent="0.25">
      <c r="A3998" s="33">
        <v>3887</v>
      </c>
    </row>
    <row r="3999" spans="1:1" ht="15.75" x14ac:dyDescent="0.25">
      <c r="A3999" s="33">
        <v>3888</v>
      </c>
    </row>
    <row r="4000" spans="1:1" ht="15.75" x14ac:dyDescent="0.25">
      <c r="A4000" s="33">
        <v>3889</v>
      </c>
    </row>
    <row r="4001" spans="1:1" ht="15.75" x14ac:dyDescent="0.25">
      <c r="A4001" s="33">
        <v>3890</v>
      </c>
    </row>
    <row r="4002" spans="1:1" ht="15.75" x14ac:dyDescent="0.25">
      <c r="A4002" s="33">
        <v>3891</v>
      </c>
    </row>
    <row r="4003" spans="1:1" ht="15.75" x14ac:dyDescent="0.25">
      <c r="A4003" s="33">
        <v>3892</v>
      </c>
    </row>
    <row r="4004" spans="1:1" ht="15.75" x14ac:dyDescent="0.25">
      <c r="A4004" s="33">
        <v>3893</v>
      </c>
    </row>
    <row r="4005" spans="1:1" ht="15.75" x14ac:dyDescent="0.25">
      <c r="A4005" s="33">
        <v>3894</v>
      </c>
    </row>
    <row r="4006" spans="1:1" ht="15.75" x14ac:dyDescent="0.25">
      <c r="A4006" s="33">
        <v>3895</v>
      </c>
    </row>
    <row r="4007" spans="1:1" ht="15.75" x14ac:dyDescent="0.25">
      <c r="A4007" s="33">
        <v>3896</v>
      </c>
    </row>
    <row r="4008" spans="1:1" ht="15.75" x14ac:dyDescent="0.25">
      <c r="A4008" s="33">
        <v>3897</v>
      </c>
    </row>
    <row r="4009" spans="1:1" ht="15.75" x14ac:dyDescent="0.25">
      <c r="A4009" s="33">
        <v>3898</v>
      </c>
    </row>
    <row r="4010" spans="1:1" ht="15.75" x14ac:dyDescent="0.25">
      <c r="A4010" s="33">
        <v>3899</v>
      </c>
    </row>
    <row r="4011" spans="1:1" ht="15.75" x14ac:dyDescent="0.25">
      <c r="A4011" s="33">
        <v>3900</v>
      </c>
    </row>
    <row r="4012" spans="1:1" ht="15.75" x14ac:dyDescent="0.25">
      <c r="A4012" s="33">
        <v>3901</v>
      </c>
    </row>
    <row r="4013" spans="1:1" ht="15.75" x14ac:dyDescent="0.25">
      <c r="A4013" s="33">
        <v>3902</v>
      </c>
    </row>
    <row r="4014" spans="1:1" ht="15.75" x14ac:dyDescent="0.25">
      <c r="A4014" s="33">
        <v>3903</v>
      </c>
    </row>
    <row r="4015" spans="1:1" ht="15.75" x14ac:dyDescent="0.25">
      <c r="A4015" s="33">
        <v>3904</v>
      </c>
    </row>
    <row r="4016" spans="1:1" ht="15.75" x14ac:dyDescent="0.25">
      <c r="A4016" s="33">
        <v>3905</v>
      </c>
    </row>
    <row r="4017" spans="1:1" ht="15.75" x14ac:dyDescent="0.25">
      <c r="A4017" s="33">
        <v>3906</v>
      </c>
    </row>
    <row r="4018" spans="1:1" ht="15.75" x14ac:dyDescent="0.25">
      <c r="A4018" s="33">
        <v>3907</v>
      </c>
    </row>
    <row r="4019" spans="1:1" ht="15.75" x14ac:dyDescent="0.25">
      <c r="A4019" s="33">
        <v>3908</v>
      </c>
    </row>
    <row r="4020" spans="1:1" ht="15.75" x14ac:dyDescent="0.25">
      <c r="A4020" s="33">
        <v>3909</v>
      </c>
    </row>
    <row r="4021" spans="1:1" ht="15.75" x14ac:dyDescent="0.25">
      <c r="A4021" s="33">
        <v>3910</v>
      </c>
    </row>
    <row r="4022" spans="1:1" ht="15.75" x14ac:dyDescent="0.25">
      <c r="A4022" s="33">
        <v>3911</v>
      </c>
    </row>
    <row r="4023" spans="1:1" ht="15.75" x14ac:dyDescent="0.25">
      <c r="A4023" s="33">
        <v>3912</v>
      </c>
    </row>
    <row r="4024" spans="1:1" ht="15.75" x14ac:dyDescent="0.25">
      <c r="A4024" s="33">
        <v>3913</v>
      </c>
    </row>
    <row r="4025" spans="1:1" ht="15.75" x14ac:dyDescent="0.25">
      <c r="A4025" s="33">
        <v>3914</v>
      </c>
    </row>
    <row r="4026" spans="1:1" ht="15.75" x14ac:dyDescent="0.25">
      <c r="A4026" s="33">
        <v>3915</v>
      </c>
    </row>
    <row r="4027" spans="1:1" ht="15.75" x14ac:dyDescent="0.25">
      <c r="A4027" s="33">
        <v>3916</v>
      </c>
    </row>
    <row r="4028" spans="1:1" x14ac:dyDescent="0.25">
      <c r="A4028"/>
    </row>
    <row r="4029" spans="1:1" ht="15.75" x14ac:dyDescent="0.25">
      <c r="A4029" s="33">
        <v>3917</v>
      </c>
    </row>
    <row r="4030" spans="1:1" ht="15.75" x14ac:dyDescent="0.25">
      <c r="A4030" s="33">
        <v>3918</v>
      </c>
    </row>
    <row r="4031" spans="1:1" x14ac:dyDescent="0.25">
      <c r="A4031"/>
    </row>
    <row r="4032" spans="1:1" ht="15.75" x14ac:dyDescent="0.25">
      <c r="A4032" s="16">
        <v>3919</v>
      </c>
    </row>
    <row r="4033" spans="1:1" ht="15.75" x14ac:dyDescent="0.25">
      <c r="A4033" s="16">
        <v>3920</v>
      </c>
    </row>
    <row r="4034" spans="1:1" ht="15.75" x14ac:dyDescent="0.25">
      <c r="A4034" s="16">
        <v>3921</v>
      </c>
    </row>
    <row r="4035" spans="1:1" ht="15.75" x14ac:dyDescent="0.25">
      <c r="A4035" s="16">
        <v>3922</v>
      </c>
    </row>
    <row r="4036" spans="1:1" ht="15.75" x14ac:dyDescent="0.25">
      <c r="A4036" s="16">
        <v>3923</v>
      </c>
    </row>
    <row r="4037" spans="1:1" ht="15.75" x14ac:dyDescent="0.25">
      <c r="A4037" s="16">
        <v>3924</v>
      </c>
    </row>
    <row r="4038" spans="1:1" ht="15.75" x14ac:dyDescent="0.25">
      <c r="A4038" s="16">
        <v>3925</v>
      </c>
    </row>
    <row r="4039" spans="1:1" ht="15.75" x14ac:dyDescent="0.25">
      <c r="A4039" s="16">
        <v>3926</v>
      </c>
    </row>
    <row r="4040" spans="1:1" ht="15.75" x14ac:dyDescent="0.25">
      <c r="A4040" s="16">
        <v>3927</v>
      </c>
    </row>
    <row r="4041" spans="1:1" ht="15.75" x14ac:dyDescent="0.25">
      <c r="A4041" s="16">
        <v>3928</v>
      </c>
    </row>
    <row r="4042" spans="1:1" ht="15.75" x14ac:dyDescent="0.25">
      <c r="A4042" s="16">
        <v>3929</v>
      </c>
    </row>
    <row r="4043" spans="1:1" ht="15.75" x14ac:dyDescent="0.25">
      <c r="A4043" s="16">
        <v>3930</v>
      </c>
    </row>
    <row r="4044" spans="1:1" ht="15.75" x14ac:dyDescent="0.25">
      <c r="A4044" s="16">
        <v>3931</v>
      </c>
    </row>
    <row r="4045" spans="1:1" ht="15.75" x14ac:dyDescent="0.25">
      <c r="A4045" s="16">
        <v>3932</v>
      </c>
    </row>
    <row r="4046" spans="1:1" ht="15.75" x14ac:dyDescent="0.25">
      <c r="A4046" s="16">
        <v>3933</v>
      </c>
    </row>
    <row r="4047" spans="1:1" ht="15.75" x14ac:dyDescent="0.25">
      <c r="A4047" s="16">
        <v>3934</v>
      </c>
    </row>
    <row r="4048" spans="1:1" ht="15.75" x14ac:dyDescent="0.25">
      <c r="A4048" s="16">
        <v>3935</v>
      </c>
    </row>
    <row r="4049" spans="1:1" ht="15.75" x14ac:dyDescent="0.25">
      <c r="A4049" s="16">
        <v>3936</v>
      </c>
    </row>
    <row r="4050" spans="1:1" ht="15.75" x14ac:dyDescent="0.25">
      <c r="A4050" s="16">
        <v>3937</v>
      </c>
    </row>
    <row r="4051" spans="1:1" ht="15.75" x14ac:dyDescent="0.25">
      <c r="A4051" s="16">
        <v>3938</v>
      </c>
    </row>
    <row r="4052" spans="1:1" ht="15.75" x14ac:dyDescent="0.25">
      <c r="A4052" s="16">
        <v>3939</v>
      </c>
    </row>
    <row r="4053" spans="1:1" ht="15.75" x14ac:dyDescent="0.25">
      <c r="A4053" s="16">
        <v>3940</v>
      </c>
    </row>
    <row r="4054" spans="1:1" ht="15.75" x14ac:dyDescent="0.25">
      <c r="A4054" s="16">
        <v>3941</v>
      </c>
    </row>
    <row r="4055" spans="1:1" ht="15.75" x14ac:dyDescent="0.25">
      <c r="A4055" s="16">
        <v>3942</v>
      </c>
    </row>
    <row r="4056" spans="1:1" ht="15.75" x14ac:dyDescent="0.25">
      <c r="A4056" s="16">
        <v>3943</v>
      </c>
    </row>
    <row r="4057" spans="1:1" ht="15.75" x14ac:dyDescent="0.25">
      <c r="A4057" s="16">
        <v>3944</v>
      </c>
    </row>
    <row r="4058" spans="1:1" ht="15.75" x14ac:dyDescent="0.25">
      <c r="A4058" s="16">
        <v>3945</v>
      </c>
    </row>
    <row r="4059" spans="1:1" ht="15.75" x14ac:dyDescent="0.25">
      <c r="A4059" s="16">
        <v>3946</v>
      </c>
    </row>
    <row r="4060" spans="1:1" ht="15.75" x14ac:dyDescent="0.25">
      <c r="A4060" s="16">
        <v>3947</v>
      </c>
    </row>
    <row r="4061" spans="1:1" ht="15.75" x14ac:dyDescent="0.25">
      <c r="A4061" s="16">
        <v>3948</v>
      </c>
    </row>
    <row r="4062" spans="1:1" ht="15.75" x14ac:dyDescent="0.25">
      <c r="A4062" s="16">
        <v>3949</v>
      </c>
    </row>
    <row r="4063" spans="1:1" ht="15.75" x14ac:dyDescent="0.25">
      <c r="A4063" s="16">
        <v>3950</v>
      </c>
    </row>
    <row r="4064" spans="1:1" ht="15.75" x14ac:dyDescent="0.25">
      <c r="A4064" s="16">
        <v>3951</v>
      </c>
    </row>
    <row r="4065" spans="1:1" ht="15.75" x14ac:dyDescent="0.25">
      <c r="A4065" s="16">
        <v>3952</v>
      </c>
    </row>
    <row r="4066" spans="1:1" ht="15.75" x14ac:dyDescent="0.25">
      <c r="A4066" s="16">
        <v>3953</v>
      </c>
    </row>
    <row r="4067" spans="1:1" ht="15.75" x14ac:dyDescent="0.25">
      <c r="A4067" s="16">
        <v>3954</v>
      </c>
    </row>
    <row r="4068" spans="1:1" ht="15.75" x14ac:dyDescent="0.25">
      <c r="A4068" s="16">
        <v>3955</v>
      </c>
    </row>
    <row r="4069" spans="1:1" ht="15.75" x14ac:dyDescent="0.25">
      <c r="A4069" s="16">
        <v>3956</v>
      </c>
    </row>
    <row r="4070" spans="1:1" ht="15.75" x14ac:dyDescent="0.25">
      <c r="A4070" s="16">
        <v>3957</v>
      </c>
    </row>
    <row r="4071" spans="1:1" ht="15.75" x14ac:dyDescent="0.25">
      <c r="A4071" s="16">
        <v>3958</v>
      </c>
    </row>
    <row r="4072" spans="1:1" ht="15.75" x14ac:dyDescent="0.25">
      <c r="A4072" s="16">
        <v>3959</v>
      </c>
    </row>
    <row r="4073" spans="1:1" x14ac:dyDescent="0.25">
      <c r="A4073"/>
    </row>
    <row r="4074" spans="1:1" ht="15.75" x14ac:dyDescent="0.25">
      <c r="A4074" s="16">
        <v>3960</v>
      </c>
    </row>
    <row r="4075" spans="1:1" ht="15.75" x14ac:dyDescent="0.25">
      <c r="A4075" s="16">
        <v>3961</v>
      </c>
    </row>
    <row r="4076" spans="1:1" ht="15.75" x14ac:dyDescent="0.25">
      <c r="A4076" s="16">
        <v>3962</v>
      </c>
    </row>
    <row r="4077" spans="1:1" ht="15.75" x14ac:dyDescent="0.25">
      <c r="A4077" s="16">
        <v>3963</v>
      </c>
    </row>
    <row r="4078" spans="1:1" ht="15.75" x14ac:dyDescent="0.25">
      <c r="A4078" s="16">
        <v>3964</v>
      </c>
    </row>
    <row r="4079" spans="1:1" ht="15.75" x14ac:dyDescent="0.25">
      <c r="A4079" s="16">
        <v>3965</v>
      </c>
    </row>
    <row r="4080" spans="1:1" ht="15.75" x14ac:dyDescent="0.25">
      <c r="A4080" s="16">
        <v>3966</v>
      </c>
    </row>
    <row r="4081" spans="1:1" ht="15.75" x14ac:dyDescent="0.25">
      <c r="A4081" s="16">
        <v>3967</v>
      </c>
    </row>
    <row r="4082" spans="1:1" ht="15.75" x14ac:dyDescent="0.25">
      <c r="A4082" s="16">
        <v>3968</v>
      </c>
    </row>
    <row r="4083" spans="1:1" ht="15.75" x14ac:dyDescent="0.25">
      <c r="A4083" s="16">
        <v>3969</v>
      </c>
    </row>
    <row r="4084" spans="1:1" ht="15.75" x14ac:dyDescent="0.25">
      <c r="A4084" s="16">
        <v>3970</v>
      </c>
    </row>
    <row r="4085" spans="1:1" ht="15.75" x14ac:dyDescent="0.25">
      <c r="A4085" s="16">
        <v>3971</v>
      </c>
    </row>
    <row r="4086" spans="1:1" ht="15.75" x14ac:dyDescent="0.25">
      <c r="A4086" s="16">
        <v>3972</v>
      </c>
    </row>
    <row r="4087" spans="1:1" ht="15.75" x14ac:dyDescent="0.25">
      <c r="A4087" s="16">
        <v>3973</v>
      </c>
    </row>
    <row r="4088" spans="1:1" ht="15.75" x14ac:dyDescent="0.25">
      <c r="A4088" s="16">
        <v>3974</v>
      </c>
    </row>
    <row r="4089" spans="1:1" ht="15.75" x14ac:dyDescent="0.25">
      <c r="A4089" s="16">
        <v>3975</v>
      </c>
    </row>
    <row r="4090" spans="1:1" ht="15.75" x14ac:dyDescent="0.25">
      <c r="A4090" s="16">
        <v>3976</v>
      </c>
    </row>
    <row r="4091" spans="1:1" ht="15.75" x14ac:dyDescent="0.25">
      <c r="A4091" s="16">
        <v>3977</v>
      </c>
    </row>
    <row r="4092" spans="1:1" ht="15.75" x14ac:dyDescent="0.25">
      <c r="A4092" s="16">
        <v>3978</v>
      </c>
    </row>
    <row r="4093" spans="1:1" ht="15.75" x14ac:dyDescent="0.25">
      <c r="A4093" s="16">
        <v>3979</v>
      </c>
    </row>
    <row r="4094" spans="1:1" ht="15.75" x14ac:dyDescent="0.25">
      <c r="A4094" s="16">
        <v>3980</v>
      </c>
    </row>
    <row r="4095" spans="1:1" ht="15.75" x14ac:dyDescent="0.25">
      <c r="A4095" s="16">
        <v>3981</v>
      </c>
    </row>
    <row r="4096" spans="1:1" ht="15.75" x14ac:dyDescent="0.25">
      <c r="A4096" s="16">
        <v>3982</v>
      </c>
    </row>
    <row r="4097" spans="1:1" ht="15.75" x14ac:dyDescent="0.25">
      <c r="A4097" s="16">
        <v>3983</v>
      </c>
    </row>
    <row r="4098" spans="1:1" ht="15.75" x14ac:dyDescent="0.25">
      <c r="A4098" s="16">
        <v>3984</v>
      </c>
    </row>
    <row r="4099" spans="1:1" ht="15.75" x14ac:dyDescent="0.25">
      <c r="A4099" s="16">
        <v>3985</v>
      </c>
    </row>
    <row r="4100" spans="1:1" ht="15.75" x14ac:dyDescent="0.25">
      <c r="A4100" s="16">
        <v>3986</v>
      </c>
    </row>
    <row r="4101" spans="1:1" ht="15.75" x14ac:dyDescent="0.25">
      <c r="A4101" s="16">
        <v>3987</v>
      </c>
    </row>
    <row r="4102" spans="1:1" ht="15.75" x14ac:dyDescent="0.25">
      <c r="A4102" s="16">
        <v>3988</v>
      </c>
    </row>
    <row r="4103" spans="1:1" ht="15.75" x14ac:dyDescent="0.25">
      <c r="A4103" s="16">
        <v>3989</v>
      </c>
    </row>
    <row r="4104" spans="1:1" ht="15.75" x14ac:dyDescent="0.25">
      <c r="A4104" s="16">
        <v>3990</v>
      </c>
    </row>
    <row r="4105" spans="1:1" ht="15.75" x14ac:dyDescent="0.25">
      <c r="A4105" s="16">
        <v>3991</v>
      </c>
    </row>
    <row r="4106" spans="1:1" ht="15.75" x14ac:dyDescent="0.25">
      <c r="A4106" s="16">
        <v>3992</v>
      </c>
    </row>
    <row r="4107" spans="1:1" ht="15.75" x14ac:dyDescent="0.25">
      <c r="A4107" s="16">
        <v>3993</v>
      </c>
    </row>
    <row r="4108" spans="1:1" ht="15.75" x14ac:dyDescent="0.25">
      <c r="A4108" s="16">
        <v>3994</v>
      </c>
    </row>
    <row r="4109" spans="1:1" ht="15.75" x14ac:dyDescent="0.25">
      <c r="A4109" s="16">
        <v>3995</v>
      </c>
    </row>
    <row r="4110" spans="1:1" ht="15.75" x14ac:dyDescent="0.25">
      <c r="A4110" s="16">
        <v>3996</v>
      </c>
    </row>
    <row r="4111" spans="1:1" ht="15.75" x14ac:dyDescent="0.25">
      <c r="A4111" s="16">
        <v>3997</v>
      </c>
    </row>
    <row r="4112" spans="1:1" ht="15.75" x14ac:dyDescent="0.25">
      <c r="A4112" s="16">
        <v>3998</v>
      </c>
    </row>
    <row r="4113" spans="1:1" ht="15.75" x14ac:dyDescent="0.25">
      <c r="A4113" s="16">
        <v>3999</v>
      </c>
    </row>
    <row r="4114" spans="1:1" ht="15.75" x14ac:dyDescent="0.25">
      <c r="A4114" s="16">
        <v>4000</v>
      </c>
    </row>
    <row r="4115" spans="1:1" ht="15.75" x14ac:dyDescent="0.25">
      <c r="A4115" s="16">
        <v>4001</v>
      </c>
    </row>
    <row r="4116" spans="1:1" ht="15.75" x14ac:dyDescent="0.25">
      <c r="A4116" s="16">
        <v>4002</v>
      </c>
    </row>
    <row r="4117" spans="1:1" ht="15.75" x14ac:dyDescent="0.25">
      <c r="A4117" s="16">
        <v>4003</v>
      </c>
    </row>
    <row r="4118" spans="1:1" ht="15.75" x14ac:dyDescent="0.25">
      <c r="A4118" s="16">
        <v>4004</v>
      </c>
    </row>
    <row r="4119" spans="1:1" ht="15.75" x14ac:dyDescent="0.25">
      <c r="A4119" s="16">
        <v>4005</v>
      </c>
    </row>
    <row r="4120" spans="1:1" ht="15.75" x14ac:dyDescent="0.25">
      <c r="A4120" s="16">
        <v>4006</v>
      </c>
    </row>
    <row r="4121" spans="1:1" ht="15.75" x14ac:dyDescent="0.25">
      <c r="A4121" s="16">
        <v>4007</v>
      </c>
    </row>
    <row r="4122" spans="1:1" ht="15.75" x14ac:dyDescent="0.25">
      <c r="A4122" s="16">
        <v>4008</v>
      </c>
    </row>
    <row r="4123" spans="1:1" ht="15.75" x14ac:dyDescent="0.25">
      <c r="A4123" s="16">
        <v>4009</v>
      </c>
    </row>
    <row r="4124" spans="1:1" ht="15.75" x14ac:dyDescent="0.25">
      <c r="A4124" s="16">
        <v>4010</v>
      </c>
    </row>
    <row r="4125" spans="1:1" ht="15.75" x14ac:dyDescent="0.25">
      <c r="A4125" s="16">
        <v>4011</v>
      </c>
    </row>
    <row r="4126" spans="1:1" ht="15.75" x14ac:dyDescent="0.25">
      <c r="A4126" s="16">
        <v>4012</v>
      </c>
    </row>
    <row r="4127" spans="1:1" ht="15.75" x14ac:dyDescent="0.25">
      <c r="A4127" s="16">
        <v>4013</v>
      </c>
    </row>
    <row r="4128" spans="1:1" ht="15.75" x14ac:dyDescent="0.25">
      <c r="A4128" s="16">
        <v>4014</v>
      </c>
    </row>
    <row r="4129" spans="1:1" ht="15.75" x14ac:dyDescent="0.25">
      <c r="A4129" s="16">
        <v>4015</v>
      </c>
    </row>
    <row r="4130" spans="1:1" ht="15.75" x14ac:dyDescent="0.25">
      <c r="A4130" s="16">
        <v>4016</v>
      </c>
    </row>
    <row r="4131" spans="1:1" ht="15.75" x14ac:dyDescent="0.25">
      <c r="A4131" s="16">
        <v>4017</v>
      </c>
    </row>
    <row r="4132" spans="1:1" ht="15.75" x14ac:dyDescent="0.25">
      <c r="A4132" s="16">
        <v>4018</v>
      </c>
    </row>
    <row r="4133" spans="1:1" ht="15.75" x14ac:dyDescent="0.25">
      <c r="A4133" s="16">
        <v>4019</v>
      </c>
    </row>
    <row r="4134" spans="1:1" ht="15.75" x14ac:dyDescent="0.25">
      <c r="A4134" s="16">
        <v>4020</v>
      </c>
    </row>
    <row r="4135" spans="1:1" ht="15.75" x14ac:dyDescent="0.25">
      <c r="A4135" s="16">
        <v>4021</v>
      </c>
    </row>
    <row r="4136" spans="1:1" ht="15.75" x14ac:dyDescent="0.25">
      <c r="A4136" s="16">
        <v>4022</v>
      </c>
    </row>
    <row r="4137" spans="1:1" ht="15.75" x14ac:dyDescent="0.25">
      <c r="A4137" s="16">
        <v>4023</v>
      </c>
    </row>
    <row r="4138" spans="1:1" ht="15.75" x14ac:dyDescent="0.25">
      <c r="A4138" s="16">
        <v>4024</v>
      </c>
    </row>
    <row r="4139" spans="1:1" ht="15.75" x14ac:dyDescent="0.25">
      <c r="A4139" s="16">
        <v>4025</v>
      </c>
    </row>
    <row r="4140" spans="1:1" ht="15.75" x14ac:dyDescent="0.25">
      <c r="A4140" s="16">
        <v>4026</v>
      </c>
    </row>
    <row r="4141" spans="1:1" ht="15.75" x14ac:dyDescent="0.25">
      <c r="A4141" s="16">
        <v>4027</v>
      </c>
    </row>
    <row r="4142" spans="1:1" ht="15.75" x14ac:dyDescent="0.25">
      <c r="A4142" s="16">
        <v>4028</v>
      </c>
    </row>
    <row r="4143" spans="1:1" ht="15.75" x14ac:dyDescent="0.25">
      <c r="A4143" s="16">
        <v>4029</v>
      </c>
    </row>
    <row r="4144" spans="1:1" ht="15.75" x14ac:dyDescent="0.25">
      <c r="A4144" s="16">
        <v>4030</v>
      </c>
    </row>
    <row r="4145" spans="1:1" ht="15.75" x14ac:dyDescent="0.25">
      <c r="A4145" s="16">
        <v>4031</v>
      </c>
    </row>
    <row r="4146" spans="1:1" ht="15.75" x14ac:dyDescent="0.25">
      <c r="A4146" s="16">
        <v>4032</v>
      </c>
    </row>
    <row r="4147" spans="1:1" ht="15.75" x14ac:dyDescent="0.25">
      <c r="A4147" s="16">
        <v>4033</v>
      </c>
    </row>
    <row r="4148" spans="1:1" ht="15.75" x14ac:dyDescent="0.25">
      <c r="A4148" s="16">
        <v>4034</v>
      </c>
    </row>
    <row r="4149" spans="1:1" ht="15.75" x14ac:dyDescent="0.25">
      <c r="A4149" s="16">
        <v>4035</v>
      </c>
    </row>
    <row r="4150" spans="1:1" ht="15.75" x14ac:dyDescent="0.25">
      <c r="A4150" s="16">
        <v>4036</v>
      </c>
    </row>
    <row r="4151" spans="1:1" ht="15.75" x14ac:dyDescent="0.25">
      <c r="A4151" s="16">
        <v>4037</v>
      </c>
    </row>
    <row r="4152" spans="1:1" ht="15.75" x14ac:dyDescent="0.25">
      <c r="A4152" s="16">
        <v>4038</v>
      </c>
    </row>
    <row r="4153" spans="1:1" ht="15.75" x14ac:dyDescent="0.25">
      <c r="A4153" s="16">
        <v>4039</v>
      </c>
    </row>
    <row r="4154" spans="1:1" ht="15.75" x14ac:dyDescent="0.25">
      <c r="A4154" s="16">
        <v>4040</v>
      </c>
    </row>
    <row r="4155" spans="1:1" ht="15.75" x14ac:dyDescent="0.25">
      <c r="A4155" s="16">
        <v>4041</v>
      </c>
    </row>
    <row r="4156" spans="1:1" ht="15.75" x14ac:dyDescent="0.25">
      <c r="A4156" s="16">
        <v>4042</v>
      </c>
    </row>
    <row r="4157" spans="1:1" ht="15.75" x14ac:dyDescent="0.25">
      <c r="A4157" s="16">
        <v>4043</v>
      </c>
    </row>
    <row r="4158" spans="1:1" ht="15.75" x14ac:dyDescent="0.25">
      <c r="A4158" s="16">
        <v>4044</v>
      </c>
    </row>
    <row r="4159" spans="1:1" ht="15.75" x14ac:dyDescent="0.25">
      <c r="A4159" s="16">
        <v>4045</v>
      </c>
    </row>
    <row r="4160" spans="1:1" x14ac:dyDescent="0.25">
      <c r="A4160"/>
    </row>
    <row r="4161" spans="1:1" ht="15.75" x14ac:dyDescent="0.25">
      <c r="A4161" s="16">
        <v>4046</v>
      </c>
    </row>
    <row r="4162" spans="1:1" ht="15.75" x14ac:dyDescent="0.25">
      <c r="A4162" s="16">
        <v>4047</v>
      </c>
    </row>
    <row r="4163" spans="1:1" ht="15.75" x14ac:dyDescent="0.25">
      <c r="A4163" s="16">
        <v>4048</v>
      </c>
    </row>
    <row r="4164" spans="1:1" ht="15.75" x14ac:dyDescent="0.25">
      <c r="A4164" s="16">
        <v>4049</v>
      </c>
    </row>
    <row r="4165" spans="1:1" ht="15.75" x14ac:dyDescent="0.25">
      <c r="A4165" s="16">
        <v>4050</v>
      </c>
    </row>
    <row r="4166" spans="1:1" ht="15.75" x14ac:dyDescent="0.25">
      <c r="A4166" s="16">
        <v>4051</v>
      </c>
    </row>
    <row r="4167" spans="1:1" ht="15.75" x14ac:dyDescent="0.25">
      <c r="A4167" s="16">
        <v>4052</v>
      </c>
    </row>
    <row r="4168" spans="1:1" ht="15.75" x14ac:dyDescent="0.25">
      <c r="A4168" s="16">
        <v>4053</v>
      </c>
    </row>
    <row r="4169" spans="1:1" ht="15.75" x14ac:dyDescent="0.25">
      <c r="A4169" s="16">
        <v>4054</v>
      </c>
    </row>
    <row r="4170" spans="1:1" ht="15.75" x14ac:dyDescent="0.25">
      <c r="A4170" s="16">
        <v>4055</v>
      </c>
    </row>
    <row r="4171" spans="1:1" ht="15.75" x14ac:dyDescent="0.25">
      <c r="A4171" s="16">
        <v>4056</v>
      </c>
    </row>
    <row r="4172" spans="1:1" ht="15.75" x14ac:dyDescent="0.25">
      <c r="A4172" s="16">
        <v>4057</v>
      </c>
    </row>
    <row r="4173" spans="1:1" ht="15.75" x14ac:dyDescent="0.25">
      <c r="A4173" s="16">
        <v>4058</v>
      </c>
    </row>
    <row r="4174" spans="1:1" ht="15.75" x14ac:dyDescent="0.25">
      <c r="A4174" s="16">
        <v>4059</v>
      </c>
    </row>
    <row r="4175" spans="1:1" ht="15.75" x14ac:dyDescent="0.25">
      <c r="A4175" s="16">
        <v>4060</v>
      </c>
    </row>
    <row r="4176" spans="1:1" ht="15.75" x14ac:dyDescent="0.25">
      <c r="A4176" s="16">
        <v>4061</v>
      </c>
    </row>
    <row r="4177" spans="1:1" ht="15.75" x14ac:dyDescent="0.25">
      <c r="A4177" s="16">
        <v>4062</v>
      </c>
    </row>
    <row r="4178" spans="1:1" ht="15.75" x14ac:dyDescent="0.25">
      <c r="A4178" s="16">
        <v>4063</v>
      </c>
    </row>
    <row r="4179" spans="1:1" ht="15.75" x14ac:dyDescent="0.25">
      <c r="A4179" s="16">
        <v>4064</v>
      </c>
    </row>
    <row r="4180" spans="1:1" ht="15.75" x14ac:dyDescent="0.25">
      <c r="A4180" s="16">
        <v>4065</v>
      </c>
    </row>
    <row r="4181" spans="1:1" ht="15.75" x14ac:dyDescent="0.25">
      <c r="A4181" s="16">
        <v>4066</v>
      </c>
    </row>
    <row r="4182" spans="1:1" ht="15.75" x14ac:dyDescent="0.25">
      <c r="A4182" s="16">
        <v>4067</v>
      </c>
    </row>
    <row r="4183" spans="1:1" ht="15.75" x14ac:dyDescent="0.25">
      <c r="A4183" s="16">
        <v>4068</v>
      </c>
    </row>
    <row r="4184" spans="1:1" ht="15.75" x14ac:dyDescent="0.25">
      <c r="A4184" s="16">
        <v>4069</v>
      </c>
    </row>
    <row r="4185" spans="1:1" ht="15.75" x14ac:dyDescent="0.25">
      <c r="A4185" s="16">
        <v>4070</v>
      </c>
    </row>
    <row r="4186" spans="1:1" ht="15.75" x14ac:dyDescent="0.25">
      <c r="A4186" s="16">
        <v>4071</v>
      </c>
    </row>
    <row r="4187" spans="1:1" ht="15.75" x14ac:dyDescent="0.25">
      <c r="A4187" s="16">
        <v>4072</v>
      </c>
    </row>
    <row r="4188" spans="1:1" ht="15.75" x14ac:dyDescent="0.25">
      <c r="A4188" s="16">
        <v>4073</v>
      </c>
    </row>
    <row r="4189" spans="1:1" ht="15.75" x14ac:dyDescent="0.25">
      <c r="A4189" s="16">
        <v>4074</v>
      </c>
    </row>
    <row r="4190" spans="1:1" ht="15.75" x14ac:dyDescent="0.25">
      <c r="A4190" s="16">
        <v>4075</v>
      </c>
    </row>
    <row r="4191" spans="1:1" x14ac:dyDescent="0.25">
      <c r="A4191"/>
    </row>
    <row r="4192" spans="1:1" ht="15.75" x14ac:dyDescent="0.25">
      <c r="A4192" s="16">
        <v>4076</v>
      </c>
    </row>
    <row r="4193" spans="1:1" ht="15.75" x14ac:dyDescent="0.25">
      <c r="A4193" s="16">
        <v>4077</v>
      </c>
    </row>
    <row r="4194" spans="1:1" ht="15.75" x14ac:dyDescent="0.25">
      <c r="A4194" s="16">
        <v>4078</v>
      </c>
    </row>
    <row r="4195" spans="1:1" ht="15.75" x14ac:dyDescent="0.25">
      <c r="A4195" s="16">
        <v>4079</v>
      </c>
    </row>
    <row r="4196" spans="1:1" ht="15.75" x14ac:dyDescent="0.25">
      <c r="A4196" s="16">
        <v>4080</v>
      </c>
    </row>
    <row r="4197" spans="1:1" ht="15.75" x14ac:dyDescent="0.25">
      <c r="A4197" s="16">
        <v>4081</v>
      </c>
    </row>
    <row r="4198" spans="1:1" ht="15.75" x14ac:dyDescent="0.25">
      <c r="A4198" s="16">
        <v>4082</v>
      </c>
    </row>
    <row r="4199" spans="1:1" ht="15.75" x14ac:dyDescent="0.25">
      <c r="A4199" s="16">
        <v>4083</v>
      </c>
    </row>
    <row r="4200" spans="1:1" ht="15.75" x14ac:dyDescent="0.25">
      <c r="A4200" s="16">
        <v>4084</v>
      </c>
    </row>
    <row r="4201" spans="1:1" ht="15.75" x14ac:dyDescent="0.25">
      <c r="A4201" s="16">
        <v>4085</v>
      </c>
    </row>
    <row r="4202" spans="1:1" ht="15.75" x14ac:dyDescent="0.25">
      <c r="A4202" s="16">
        <v>4086</v>
      </c>
    </row>
    <row r="4203" spans="1:1" ht="15.75" x14ac:dyDescent="0.25">
      <c r="A4203" s="16">
        <v>4087</v>
      </c>
    </row>
    <row r="4204" spans="1:1" ht="15.75" x14ac:dyDescent="0.25">
      <c r="A4204" s="16">
        <v>4088</v>
      </c>
    </row>
    <row r="4205" spans="1:1" ht="15.75" x14ac:dyDescent="0.25">
      <c r="A4205" s="16">
        <v>4089</v>
      </c>
    </row>
    <row r="4206" spans="1:1" ht="15.75" x14ac:dyDescent="0.25">
      <c r="A4206" s="16">
        <v>4090</v>
      </c>
    </row>
    <row r="4207" spans="1:1" ht="15.75" x14ac:dyDescent="0.25">
      <c r="A4207" s="16">
        <v>4091</v>
      </c>
    </row>
    <row r="4208" spans="1:1" ht="15.75" x14ac:dyDescent="0.25">
      <c r="A4208" s="16">
        <v>4092</v>
      </c>
    </row>
    <row r="4209" spans="1:1" ht="15.75" x14ac:dyDescent="0.25">
      <c r="A4209" s="16">
        <v>4093</v>
      </c>
    </row>
    <row r="4210" spans="1:1" ht="15.75" x14ac:dyDescent="0.25">
      <c r="A4210" s="16">
        <v>4094</v>
      </c>
    </row>
    <row r="4211" spans="1:1" ht="15.75" x14ac:dyDescent="0.25">
      <c r="A4211" s="16">
        <v>4095</v>
      </c>
    </row>
    <row r="4212" spans="1:1" ht="15.75" x14ac:dyDescent="0.25">
      <c r="A4212" s="16">
        <v>4096</v>
      </c>
    </row>
    <row r="4213" spans="1:1" ht="15.75" x14ac:dyDescent="0.25">
      <c r="A4213" s="16">
        <v>4097</v>
      </c>
    </row>
    <row r="4214" spans="1:1" ht="15.75" x14ac:dyDescent="0.25">
      <c r="A4214" s="16">
        <v>4098</v>
      </c>
    </row>
    <row r="4215" spans="1:1" ht="15.75" x14ac:dyDescent="0.25">
      <c r="A4215" s="16">
        <v>4099</v>
      </c>
    </row>
    <row r="4216" spans="1:1" x14ac:dyDescent="0.25">
      <c r="A4216"/>
    </row>
    <row r="4217" spans="1:1" ht="15.75" x14ac:dyDescent="0.25">
      <c r="A4217" s="16">
        <v>4100</v>
      </c>
    </row>
    <row r="4218" spans="1:1" ht="15.75" x14ac:dyDescent="0.25">
      <c r="A4218" s="16">
        <v>4101</v>
      </c>
    </row>
    <row r="4219" spans="1:1" ht="15.75" x14ac:dyDescent="0.25">
      <c r="A4219" s="16">
        <v>4102</v>
      </c>
    </row>
    <row r="4220" spans="1:1" ht="15.75" x14ac:dyDescent="0.25">
      <c r="A4220" s="16">
        <v>4103</v>
      </c>
    </row>
    <row r="4221" spans="1:1" ht="15.75" x14ac:dyDescent="0.25">
      <c r="A4221" s="16">
        <v>4104</v>
      </c>
    </row>
    <row r="4222" spans="1:1" ht="15.75" x14ac:dyDescent="0.25">
      <c r="A4222" s="16">
        <v>4105</v>
      </c>
    </row>
    <row r="4223" spans="1:1" ht="15.75" x14ac:dyDescent="0.25">
      <c r="A4223" s="16">
        <v>4106</v>
      </c>
    </row>
    <row r="4224" spans="1:1" ht="15.75" x14ac:dyDescent="0.25">
      <c r="A4224" s="16">
        <v>4107</v>
      </c>
    </row>
    <row r="4225" spans="1:1" ht="15.75" x14ac:dyDescent="0.25">
      <c r="A4225" s="16">
        <v>4108</v>
      </c>
    </row>
    <row r="4226" spans="1:1" ht="15.75" x14ac:dyDescent="0.25">
      <c r="A4226" s="16">
        <v>4109</v>
      </c>
    </row>
    <row r="4227" spans="1:1" ht="15.75" x14ac:dyDescent="0.25">
      <c r="A4227" s="16">
        <v>4110</v>
      </c>
    </row>
    <row r="4228" spans="1:1" ht="15.75" x14ac:dyDescent="0.25">
      <c r="A4228" s="16">
        <v>4111</v>
      </c>
    </row>
    <row r="4229" spans="1:1" ht="15.75" x14ac:dyDescent="0.25">
      <c r="A4229" s="16">
        <v>4112</v>
      </c>
    </row>
    <row r="4230" spans="1:1" ht="15.75" x14ac:dyDescent="0.25">
      <c r="A4230" s="16">
        <v>4113</v>
      </c>
    </row>
    <row r="4231" spans="1:1" ht="15.75" x14ac:dyDescent="0.25">
      <c r="A4231" s="16">
        <v>4114</v>
      </c>
    </row>
    <row r="4232" spans="1:1" ht="15.75" x14ac:dyDescent="0.25">
      <c r="A4232" s="16">
        <v>4115</v>
      </c>
    </row>
    <row r="4233" spans="1:1" ht="15.75" x14ac:dyDescent="0.25">
      <c r="A4233" s="16">
        <v>4116</v>
      </c>
    </row>
    <row r="4234" spans="1:1" ht="15.75" x14ac:dyDescent="0.25">
      <c r="A4234" s="16">
        <v>4117</v>
      </c>
    </row>
    <row r="4235" spans="1:1" ht="15.75" x14ac:dyDescent="0.25">
      <c r="A4235" s="16">
        <v>4118</v>
      </c>
    </row>
    <row r="4236" spans="1:1" ht="15.75" x14ac:dyDescent="0.25">
      <c r="A4236" s="16">
        <v>4119</v>
      </c>
    </row>
    <row r="4237" spans="1:1" ht="15.75" x14ac:dyDescent="0.25">
      <c r="A4237" s="16">
        <v>4120</v>
      </c>
    </row>
    <row r="4238" spans="1:1" ht="15.75" x14ac:dyDescent="0.25">
      <c r="A4238" s="16">
        <v>4121</v>
      </c>
    </row>
    <row r="4239" spans="1:1" ht="15.75" x14ac:dyDescent="0.25">
      <c r="A4239" s="16">
        <v>4122</v>
      </c>
    </row>
    <row r="4240" spans="1:1" ht="15.75" x14ac:dyDescent="0.25">
      <c r="A4240" s="16">
        <v>4123</v>
      </c>
    </row>
    <row r="4241" spans="1:1" ht="15.75" x14ac:dyDescent="0.25">
      <c r="A4241" s="16">
        <v>4124</v>
      </c>
    </row>
    <row r="4242" spans="1:1" ht="15.75" x14ac:dyDescent="0.25">
      <c r="A4242" s="16">
        <v>4125</v>
      </c>
    </row>
    <row r="4243" spans="1:1" ht="15.75" x14ac:dyDescent="0.25">
      <c r="A4243" s="16">
        <v>4126</v>
      </c>
    </row>
    <row r="4244" spans="1:1" ht="15.75" x14ac:dyDescent="0.25">
      <c r="A4244" s="16">
        <v>4127</v>
      </c>
    </row>
    <row r="4245" spans="1:1" ht="15.75" x14ac:dyDescent="0.25">
      <c r="A4245" s="16">
        <v>4128</v>
      </c>
    </row>
    <row r="4246" spans="1:1" ht="15.75" x14ac:dyDescent="0.25">
      <c r="A4246" s="16">
        <v>4129</v>
      </c>
    </row>
    <row r="4247" spans="1:1" ht="15.75" x14ac:dyDescent="0.25">
      <c r="A4247" s="16">
        <v>4130</v>
      </c>
    </row>
    <row r="4248" spans="1:1" ht="15.75" x14ac:dyDescent="0.25">
      <c r="A4248" s="16">
        <v>4131</v>
      </c>
    </row>
    <row r="4249" spans="1:1" ht="15.75" x14ac:dyDescent="0.25">
      <c r="A4249" s="16">
        <v>4132</v>
      </c>
    </row>
    <row r="4250" spans="1:1" ht="15.75" x14ac:dyDescent="0.25">
      <c r="A4250" s="16">
        <v>4133</v>
      </c>
    </row>
    <row r="4251" spans="1:1" ht="15.75" x14ac:dyDescent="0.25">
      <c r="A4251" s="16">
        <v>4134</v>
      </c>
    </row>
    <row r="4252" spans="1:1" ht="15.75" x14ac:dyDescent="0.25">
      <c r="A4252" s="16">
        <v>4135</v>
      </c>
    </row>
    <row r="4253" spans="1:1" ht="15.75" x14ac:dyDescent="0.25">
      <c r="A4253" s="16">
        <v>4136</v>
      </c>
    </row>
    <row r="4254" spans="1:1" ht="15.75" x14ac:dyDescent="0.25">
      <c r="A4254" s="16">
        <v>4137</v>
      </c>
    </row>
    <row r="4255" spans="1:1" ht="15.75" x14ac:dyDescent="0.25">
      <c r="A4255" s="16">
        <v>4138</v>
      </c>
    </row>
    <row r="4256" spans="1:1" ht="15.75" x14ac:dyDescent="0.25">
      <c r="A4256" s="16">
        <v>4139</v>
      </c>
    </row>
    <row r="4257" spans="1:1" ht="15.75" x14ac:dyDescent="0.25">
      <c r="A4257" s="16">
        <v>4140</v>
      </c>
    </row>
    <row r="4258" spans="1:1" ht="15.75" x14ac:dyDescent="0.25">
      <c r="A4258" s="16">
        <v>4141</v>
      </c>
    </row>
    <row r="4259" spans="1:1" ht="15.75" x14ac:dyDescent="0.25">
      <c r="A4259" s="16">
        <v>4142</v>
      </c>
    </row>
    <row r="4260" spans="1:1" ht="15.75" x14ac:dyDescent="0.25">
      <c r="A4260" s="16">
        <v>4143</v>
      </c>
    </row>
    <row r="4261" spans="1:1" ht="15.75" x14ac:dyDescent="0.25">
      <c r="A4261" s="16">
        <v>4144</v>
      </c>
    </row>
    <row r="4262" spans="1:1" ht="15.75" x14ac:dyDescent="0.25">
      <c r="A4262" s="16">
        <v>4145</v>
      </c>
    </row>
    <row r="4263" spans="1:1" ht="15.75" x14ac:dyDescent="0.25">
      <c r="A4263" s="16">
        <v>4146</v>
      </c>
    </row>
    <row r="4264" spans="1:1" ht="15.75" x14ac:dyDescent="0.25">
      <c r="A4264" s="16">
        <v>4147</v>
      </c>
    </row>
    <row r="4265" spans="1:1" ht="15.75" x14ac:dyDescent="0.25">
      <c r="A4265" s="16">
        <v>4148</v>
      </c>
    </row>
    <row r="4266" spans="1:1" x14ac:dyDescent="0.25">
      <c r="A4266"/>
    </row>
    <row r="4267" spans="1:1" ht="15.75" x14ac:dyDescent="0.25">
      <c r="A4267" s="16">
        <v>4149</v>
      </c>
    </row>
    <row r="4268" spans="1:1" ht="15.75" x14ac:dyDescent="0.25">
      <c r="A4268" s="16">
        <v>4150</v>
      </c>
    </row>
    <row r="4269" spans="1:1" ht="15.75" x14ac:dyDescent="0.25">
      <c r="A4269" s="16">
        <v>4151</v>
      </c>
    </row>
    <row r="4270" spans="1:1" ht="15.75" x14ac:dyDescent="0.25">
      <c r="A4270" s="16">
        <v>4152</v>
      </c>
    </row>
    <row r="4271" spans="1:1" ht="15.75" x14ac:dyDescent="0.25">
      <c r="A4271" s="16">
        <v>4153</v>
      </c>
    </row>
    <row r="4272" spans="1:1" ht="15.75" x14ac:dyDescent="0.25">
      <c r="A4272" s="16">
        <v>4154</v>
      </c>
    </row>
    <row r="4273" spans="1:1" ht="15.75" x14ac:dyDescent="0.25">
      <c r="A4273" s="16">
        <v>4155</v>
      </c>
    </row>
    <row r="4274" spans="1:1" ht="15.75" x14ac:dyDescent="0.25">
      <c r="A4274" s="16">
        <v>4156</v>
      </c>
    </row>
    <row r="4275" spans="1:1" ht="15.75" x14ac:dyDescent="0.25">
      <c r="A4275" s="16">
        <v>4157</v>
      </c>
    </row>
    <row r="4276" spans="1:1" ht="15.75" x14ac:dyDescent="0.25">
      <c r="A4276" s="16">
        <v>4158</v>
      </c>
    </row>
    <row r="4277" spans="1:1" ht="15.75" x14ac:dyDescent="0.25">
      <c r="A4277" s="16">
        <v>4159</v>
      </c>
    </row>
    <row r="4278" spans="1:1" ht="15.75" x14ac:dyDescent="0.25">
      <c r="A4278" s="16">
        <v>4160</v>
      </c>
    </row>
    <row r="4279" spans="1:1" ht="15.75" x14ac:dyDescent="0.25">
      <c r="A4279" s="16">
        <v>4161</v>
      </c>
    </row>
    <row r="4280" spans="1:1" ht="15.75" x14ac:dyDescent="0.25">
      <c r="A4280" s="16">
        <v>4162</v>
      </c>
    </row>
    <row r="4281" spans="1:1" ht="15.75" x14ac:dyDescent="0.25">
      <c r="A4281" s="16">
        <v>4163</v>
      </c>
    </row>
    <row r="4282" spans="1:1" ht="15.75" x14ac:dyDescent="0.25">
      <c r="A4282" s="16">
        <v>4164</v>
      </c>
    </row>
    <row r="4283" spans="1:1" ht="15.75" x14ac:dyDescent="0.25">
      <c r="A4283" s="16">
        <v>4165</v>
      </c>
    </row>
    <row r="4284" spans="1:1" ht="15.75" x14ac:dyDescent="0.25">
      <c r="A4284" s="16">
        <v>4166</v>
      </c>
    </row>
    <row r="4285" spans="1:1" ht="15.75" x14ac:dyDescent="0.25">
      <c r="A4285" s="16">
        <v>4167</v>
      </c>
    </row>
    <row r="4286" spans="1:1" ht="15.75" x14ac:dyDescent="0.25">
      <c r="A4286" s="16">
        <v>4168</v>
      </c>
    </row>
    <row r="4287" spans="1:1" ht="15.75" x14ac:dyDescent="0.25">
      <c r="A4287" s="16">
        <v>4169</v>
      </c>
    </row>
    <row r="4288" spans="1:1" ht="15.75" x14ac:dyDescent="0.25">
      <c r="A4288" s="16">
        <v>4170</v>
      </c>
    </row>
    <row r="4289" spans="1:1" ht="15.75" x14ac:dyDescent="0.25">
      <c r="A4289" s="16">
        <v>4171</v>
      </c>
    </row>
    <row r="4290" spans="1:1" ht="15.75" x14ac:dyDescent="0.25">
      <c r="A4290" s="16">
        <v>4172</v>
      </c>
    </row>
    <row r="4291" spans="1:1" ht="15.75" x14ac:dyDescent="0.25">
      <c r="A4291" s="16">
        <v>4173</v>
      </c>
    </row>
    <row r="4292" spans="1:1" ht="15.75" x14ac:dyDescent="0.25">
      <c r="A4292" s="16">
        <v>4174</v>
      </c>
    </row>
    <row r="4293" spans="1:1" x14ac:dyDescent="0.25">
      <c r="A4293"/>
    </row>
    <row r="4294" spans="1:1" ht="15.75" x14ac:dyDescent="0.25">
      <c r="A4294" s="16">
        <v>4175</v>
      </c>
    </row>
    <row r="4295" spans="1:1" ht="15.75" x14ac:dyDescent="0.25">
      <c r="A4295" s="20">
        <v>4176</v>
      </c>
    </row>
    <row r="4296" spans="1:1" ht="15.75" x14ac:dyDescent="0.25">
      <c r="A4296" s="16">
        <v>4177</v>
      </c>
    </row>
    <row r="4297" spans="1:1" ht="15.75" x14ac:dyDescent="0.25">
      <c r="A4297" s="16">
        <v>4178</v>
      </c>
    </row>
    <row r="4298" spans="1:1" ht="15.75" x14ac:dyDescent="0.25">
      <c r="A4298" s="20">
        <v>4179</v>
      </c>
    </row>
    <row r="4299" spans="1:1" ht="15.75" x14ac:dyDescent="0.25">
      <c r="A4299" s="16">
        <v>4180</v>
      </c>
    </row>
    <row r="4300" spans="1:1" ht="15.75" x14ac:dyDescent="0.25">
      <c r="A4300" s="16">
        <v>4181</v>
      </c>
    </row>
    <row r="4301" spans="1:1" ht="15.75" x14ac:dyDescent="0.25">
      <c r="A4301" s="20">
        <v>4182</v>
      </c>
    </row>
    <row r="4302" spans="1:1" ht="15.75" x14ac:dyDescent="0.25">
      <c r="A4302" s="16">
        <v>4183</v>
      </c>
    </row>
    <row r="4303" spans="1:1" ht="15.75" x14ac:dyDescent="0.25">
      <c r="A4303" s="16">
        <v>4184</v>
      </c>
    </row>
    <row r="4304" spans="1:1" ht="15.75" x14ac:dyDescent="0.25">
      <c r="A4304" s="20">
        <v>4185</v>
      </c>
    </row>
    <row r="4305" spans="1:1" ht="15.75" x14ac:dyDescent="0.25">
      <c r="A4305" s="16">
        <v>4186</v>
      </c>
    </row>
    <row r="4306" spans="1:1" x14ac:dyDescent="0.25">
      <c r="A4306"/>
    </row>
    <row r="4307" spans="1:1" ht="15.75" x14ac:dyDescent="0.25">
      <c r="A4307" s="16">
        <v>4187</v>
      </c>
    </row>
    <row r="4308" spans="1:1" ht="15.75" x14ac:dyDescent="0.25">
      <c r="A4308" s="16">
        <v>4188</v>
      </c>
    </row>
    <row r="4309" spans="1:1" ht="15.75" x14ac:dyDescent="0.25">
      <c r="A4309" s="16">
        <v>4189</v>
      </c>
    </row>
    <row r="4310" spans="1:1" ht="15.75" x14ac:dyDescent="0.25">
      <c r="A4310" s="16">
        <v>4190</v>
      </c>
    </row>
    <row r="4311" spans="1:1" ht="15.75" x14ac:dyDescent="0.25">
      <c r="A4311" s="16">
        <v>4191</v>
      </c>
    </row>
    <row r="4312" spans="1:1" ht="15.75" x14ac:dyDescent="0.25">
      <c r="A4312" s="16">
        <v>4192</v>
      </c>
    </row>
    <row r="4313" spans="1:1" ht="15.75" x14ac:dyDescent="0.25">
      <c r="A4313" s="16">
        <v>4193</v>
      </c>
    </row>
    <row r="4314" spans="1:1" ht="15.75" x14ac:dyDescent="0.25">
      <c r="A4314" s="16">
        <v>4194</v>
      </c>
    </row>
    <row r="4315" spans="1:1" ht="15.75" x14ac:dyDescent="0.25">
      <c r="A4315" s="16">
        <v>4195</v>
      </c>
    </row>
    <row r="4316" spans="1:1" ht="15.75" x14ac:dyDescent="0.25">
      <c r="A4316" s="16">
        <v>4196</v>
      </c>
    </row>
    <row r="4317" spans="1:1" ht="15.75" x14ac:dyDescent="0.25">
      <c r="A4317" s="16">
        <v>4197</v>
      </c>
    </row>
    <row r="4318" spans="1:1" ht="15.75" x14ac:dyDescent="0.25">
      <c r="A4318" s="16">
        <v>4198</v>
      </c>
    </row>
    <row r="4319" spans="1:1" ht="15.75" x14ac:dyDescent="0.25">
      <c r="A4319" s="16">
        <v>4199</v>
      </c>
    </row>
    <row r="4320" spans="1:1" ht="15.75" x14ac:dyDescent="0.25">
      <c r="A4320" s="16">
        <v>4200</v>
      </c>
    </row>
    <row r="4321" spans="1:1" ht="15.75" x14ac:dyDescent="0.25">
      <c r="A4321" s="16">
        <v>4201</v>
      </c>
    </row>
    <row r="4322" spans="1:1" ht="15.75" x14ac:dyDescent="0.25">
      <c r="A4322" s="16">
        <v>4202</v>
      </c>
    </row>
    <row r="4323" spans="1:1" ht="15.75" x14ac:dyDescent="0.25">
      <c r="A4323" s="16">
        <v>4203</v>
      </c>
    </row>
    <row r="4324" spans="1:1" ht="15.75" x14ac:dyDescent="0.25">
      <c r="A4324" s="16">
        <v>4204</v>
      </c>
    </row>
    <row r="4325" spans="1:1" ht="15.75" x14ac:dyDescent="0.25">
      <c r="A4325" s="16">
        <v>4205</v>
      </c>
    </row>
    <row r="4326" spans="1:1" ht="15.75" x14ac:dyDescent="0.25">
      <c r="A4326" s="16">
        <v>4206</v>
      </c>
    </row>
    <row r="4327" spans="1:1" ht="15.75" x14ac:dyDescent="0.25">
      <c r="A4327" s="16">
        <v>4207</v>
      </c>
    </row>
    <row r="4328" spans="1:1" ht="15.75" x14ac:dyDescent="0.25">
      <c r="A4328" s="16">
        <v>4208</v>
      </c>
    </row>
    <row r="4329" spans="1:1" ht="15.75" x14ac:dyDescent="0.25">
      <c r="A4329" s="16">
        <v>4209</v>
      </c>
    </row>
    <row r="4330" spans="1:1" ht="15.75" x14ac:dyDescent="0.25">
      <c r="A4330" s="16">
        <v>4210</v>
      </c>
    </row>
    <row r="4331" spans="1:1" ht="15.75" x14ac:dyDescent="0.25">
      <c r="A4331" s="16">
        <v>4211</v>
      </c>
    </row>
    <row r="4332" spans="1:1" ht="15.75" x14ac:dyDescent="0.25">
      <c r="A4332" s="16">
        <v>4212</v>
      </c>
    </row>
    <row r="4333" spans="1:1" ht="15.75" x14ac:dyDescent="0.25">
      <c r="A4333" s="16">
        <v>4213</v>
      </c>
    </row>
    <row r="4334" spans="1:1" ht="15.75" x14ac:dyDescent="0.25">
      <c r="A4334" s="16">
        <v>4214</v>
      </c>
    </row>
    <row r="4335" spans="1:1" ht="15.75" x14ac:dyDescent="0.25">
      <c r="A4335" s="16">
        <v>4215</v>
      </c>
    </row>
    <row r="4336" spans="1:1" ht="15.75" x14ac:dyDescent="0.25">
      <c r="A4336" s="16">
        <v>4216</v>
      </c>
    </row>
    <row r="4337" spans="1:1" ht="15.75" x14ac:dyDescent="0.25">
      <c r="A4337" s="16">
        <v>4217</v>
      </c>
    </row>
    <row r="4338" spans="1:1" ht="15.75" x14ac:dyDescent="0.25">
      <c r="A4338" s="16">
        <v>4218</v>
      </c>
    </row>
    <row r="4339" spans="1:1" ht="15.75" x14ac:dyDescent="0.25">
      <c r="A4339" s="16">
        <v>4219</v>
      </c>
    </row>
    <row r="4340" spans="1:1" ht="15.75" x14ac:dyDescent="0.25">
      <c r="A4340" s="16">
        <v>4220</v>
      </c>
    </row>
    <row r="4341" spans="1:1" ht="15.75" x14ac:dyDescent="0.25">
      <c r="A4341" s="16">
        <v>4221</v>
      </c>
    </row>
    <row r="4342" spans="1:1" ht="15.75" x14ac:dyDescent="0.25">
      <c r="A4342" s="16">
        <v>4222</v>
      </c>
    </row>
    <row r="4343" spans="1:1" ht="15.75" x14ac:dyDescent="0.25">
      <c r="A4343" s="16">
        <v>4223</v>
      </c>
    </row>
    <row r="4344" spans="1:1" ht="15.75" x14ac:dyDescent="0.25">
      <c r="A4344" s="16">
        <v>4224</v>
      </c>
    </row>
    <row r="4345" spans="1:1" ht="15.75" x14ac:dyDescent="0.25">
      <c r="A4345" s="16">
        <v>4225</v>
      </c>
    </row>
    <row r="4346" spans="1:1" ht="15.75" x14ac:dyDescent="0.25">
      <c r="A4346" s="16">
        <v>4226</v>
      </c>
    </row>
    <row r="4347" spans="1:1" ht="15.75" x14ac:dyDescent="0.25">
      <c r="A4347" s="16">
        <v>4227</v>
      </c>
    </row>
    <row r="4348" spans="1:1" ht="15.75" x14ac:dyDescent="0.25">
      <c r="A4348" s="16">
        <v>4228</v>
      </c>
    </row>
    <row r="4349" spans="1:1" ht="15.75" x14ac:dyDescent="0.25">
      <c r="A4349" s="16">
        <v>4229</v>
      </c>
    </row>
    <row r="4350" spans="1:1" ht="15.75" x14ac:dyDescent="0.25">
      <c r="A4350" s="16">
        <v>4230</v>
      </c>
    </row>
    <row r="4351" spans="1:1" ht="15.75" x14ac:dyDescent="0.25">
      <c r="A4351" s="16">
        <v>4231</v>
      </c>
    </row>
    <row r="4352" spans="1:1" ht="15.75" x14ac:dyDescent="0.25">
      <c r="A4352" s="16">
        <v>4232</v>
      </c>
    </row>
    <row r="4353" spans="1:1" ht="15.75" x14ac:dyDescent="0.25">
      <c r="A4353" s="16">
        <v>4233</v>
      </c>
    </row>
    <row r="4354" spans="1:1" ht="15.75" x14ac:dyDescent="0.25">
      <c r="A4354" s="16">
        <v>4234</v>
      </c>
    </row>
    <row r="4355" spans="1:1" ht="15.75" x14ac:dyDescent="0.25">
      <c r="A4355" s="16">
        <v>4235</v>
      </c>
    </row>
    <row r="4356" spans="1:1" ht="15.75" x14ac:dyDescent="0.25">
      <c r="A4356" s="16">
        <v>4236</v>
      </c>
    </row>
    <row r="4357" spans="1:1" ht="15.75" x14ac:dyDescent="0.25">
      <c r="A4357" s="16">
        <v>4237</v>
      </c>
    </row>
    <row r="4358" spans="1:1" ht="15.75" x14ac:dyDescent="0.25">
      <c r="A4358" s="16">
        <v>4238</v>
      </c>
    </row>
    <row r="4359" spans="1:1" ht="15.75" x14ac:dyDescent="0.25">
      <c r="A4359" s="16">
        <v>4239</v>
      </c>
    </row>
    <row r="4360" spans="1:1" ht="15.75" x14ac:dyDescent="0.25">
      <c r="A4360" s="16">
        <v>4240</v>
      </c>
    </row>
    <row r="4361" spans="1:1" ht="15.75" x14ac:dyDescent="0.25">
      <c r="A4361" s="16">
        <v>4241</v>
      </c>
    </row>
    <row r="4362" spans="1:1" ht="15.75" x14ac:dyDescent="0.25">
      <c r="A4362" s="16">
        <v>4242</v>
      </c>
    </row>
    <row r="4363" spans="1:1" ht="15.75" x14ac:dyDescent="0.25">
      <c r="A4363" s="16">
        <v>4243</v>
      </c>
    </row>
    <row r="4364" spans="1:1" ht="15.75" x14ac:dyDescent="0.25">
      <c r="A4364" s="16">
        <v>4244</v>
      </c>
    </row>
    <row r="4365" spans="1:1" ht="15.75" x14ac:dyDescent="0.25">
      <c r="A4365" s="16">
        <v>4245</v>
      </c>
    </row>
    <row r="4366" spans="1:1" ht="15.75" x14ac:dyDescent="0.25">
      <c r="A4366" s="16">
        <v>4246</v>
      </c>
    </row>
    <row r="4367" spans="1:1" ht="15.75" x14ac:dyDescent="0.25">
      <c r="A4367" s="16">
        <v>4247</v>
      </c>
    </row>
    <row r="4368" spans="1:1" ht="15.75" x14ac:dyDescent="0.25">
      <c r="A4368" s="16">
        <v>4248</v>
      </c>
    </row>
    <row r="4369" spans="1:1" ht="15.75" x14ac:dyDescent="0.25">
      <c r="A4369" s="16">
        <v>4249</v>
      </c>
    </row>
    <row r="4370" spans="1:1" ht="15.75" x14ac:dyDescent="0.25">
      <c r="A4370" s="16">
        <v>4250</v>
      </c>
    </row>
    <row r="4371" spans="1:1" ht="15.75" x14ac:dyDescent="0.25">
      <c r="A4371" s="16">
        <v>4251</v>
      </c>
    </row>
    <row r="4372" spans="1:1" ht="15.75" x14ac:dyDescent="0.25">
      <c r="A4372" s="16">
        <v>4252</v>
      </c>
    </row>
    <row r="4373" spans="1:1" ht="15.75" x14ac:dyDescent="0.25">
      <c r="A4373" s="16">
        <v>4253</v>
      </c>
    </row>
    <row r="4374" spans="1:1" ht="15.75" x14ac:dyDescent="0.25">
      <c r="A4374" s="16">
        <v>4254</v>
      </c>
    </row>
    <row r="4375" spans="1:1" ht="15.75" x14ac:dyDescent="0.25">
      <c r="A4375" s="16">
        <v>4255</v>
      </c>
    </row>
    <row r="4376" spans="1:1" ht="15.75" x14ac:dyDescent="0.25">
      <c r="A4376" s="16">
        <v>4256</v>
      </c>
    </row>
    <row r="4377" spans="1:1" ht="15.75" x14ac:dyDescent="0.25">
      <c r="A4377" s="16">
        <v>4257</v>
      </c>
    </row>
    <row r="4378" spans="1:1" ht="15.75" x14ac:dyDescent="0.25">
      <c r="A4378" s="16">
        <v>4258</v>
      </c>
    </row>
    <row r="4379" spans="1:1" ht="15.75" x14ac:dyDescent="0.25">
      <c r="A4379" s="16">
        <v>4259</v>
      </c>
    </row>
    <row r="4380" spans="1:1" ht="15.75" x14ac:dyDescent="0.25">
      <c r="A4380" s="16">
        <v>4260</v>
      </c>
    </row>
    <row r="4381" spans="1:1" ht="15.75" x14ac:dyDescent="0.25">
      <c r="A4381" s="16">
        <v>4261</v>
      </c>
    </row>
    <row r="4382" spans="1:1" ht="15.75" x14ac:dyDescent="0.25">
      <c r="A4382" s="16">
        <v>4262</v>
      </c>
    </row>
    <row r="4383" spans="1:1" ht="15.75" x14ac:dyDescent="0.25">
      <c r="A4383" s="16">
        <v>4263</v>
      </c>
    </row>
    <row r="4384" spans="1:1" ht="15.75" x14ac:dyDescent="0.25">
      <c r="A4384" s="16">
        <v>4264</v>
      </c>
    </row>
    <row r="4385" spans="1:1" ht="15.75" x14ac:dyDescent="0.25">
      <c r="A4385" s="16">
        <v>4265</v>
      </c>
    </row>
    <row r="4386" spans="1:1" ht="15.75" x14ac:dyDescent="0.25">
      <c r="A4386" s="16">
        <v>4266</v>
      </c>
    </row>
    <row r="4387" spans="1:1" ht="15.75" x14ac:dyDescent="0.25">
      <c r="A4387" s="16">
        <v>4267</v>
      </c>
    </row>
    <row r="4388" spans="1:1" ht="15.75" x14ac:dyDescent="0.25">
      <c r="A4388" s="16">
        <v>4268</v>
      </c>
    </row>
    <row r="4389" spans="1:1" ht="15.75" x14ac:dyDescent="0.25">
      <c r="A4389" s="16">
        <v>4269</v>
      </c>
    </row>
    <row r="4390" spans="1:1" ht="15.75" x14ac:dyDescent="0.25">
      <c r="A4390" s="16">
        <v>4270</v>
      </c>
    </row>
    <row r="4391" spans="1:1" ht="15.75" x14ac:dyDescent="0.25">
      <c r="A4391" s="16">
        <v>4271</v>
      </c>
    </row>
    <row r="4392" spans="1:1" ht="15.75" x14ac:dyDescent="0.25">
      <c r="A4392" s="16">
        <v>4272</v>
      </c>
    </row>
    <row r="4393" spans="1:1" ht="15.75" x14ac:dyDescent="0.25">
      <c r="A4393" s="16">
        <v>4273</v>
      </c>
    </row>
    <row r="4394" spans="1:1" ht="15.75" x14ac:dyDescent="0.25">
      <c r="A4394" s="16">
        <v>4274</v>
      </c>
    </row>
    <row r="4395" spans="1:1" ht="15.75" x14ac:dyDescent="0.25">
      <c r="A4395" s="16">
        <v>4275</v>
      </c>
    </row>
    <row r="4396" spans="1:1" ht="15.75" x14ac:dyDescent="0.25">
      <c r="A4396" s="16">
        <v>4276</v>
      </c>
    </row>
    <row r="4397" spans="1:1" ht="15.75" x14ac:dyDescent="0.25">
      <c r="A4397" s="16">
        <v>4277</v>
      </c>
    </row>
    <row r="4398" spans="1:1" ht="15.75" x14ac:dyDescent="0.25">
      <c r="A4398" s="16">
        <v>4278</v>
      </c>
    </row>
    <row r="4399" spans="1:1" ht="15.75" x14ac:dyDescent="0.25">
      <c r="A4399" s="16">
        <v>4279</v>
      </c>
    </row>
    <row r="4400" spans="1:1" ht="15.75" x14ac:dyDescent="0.25">
      <c r="A4400" s="16">
        <v>4280</v>
      </c>
    </row>
    <row r="4401" spans="1:1" ht="15.75" x14ac:dyDescent="0.25">
      <c r="A4401" s="16">
        <v>4281</v>
      </c>
    </row>
    <row r="4402" spans="1:1" ht="15.75" x14ac:dyDescent="0.25">
      <c r="A4402" s="16">
        <v>4282</v>
      </c>
    </row>
    <row r="4403" spans="1:1" ht="15.75" x14ac:dyDescent="0.25">
      <c r="A4403" s="16">
        <v>4283</v>
      </c>
    </row>
    <row r="4404" spans="1:1" ht="15.75" x14ac:dyDescent="0.25">
      <c r="A4404" s="16">
        <v>4284</v>
      </c>
    </row>
    <row r="4405" spans="1:1" ht="15.75" x14ac:dyDescent="0.25">
      <c r="A4405" s="16">
        <v>4285</v>
      </c>
    </row>
    <row r="4406" spans="1:1" ht="15.75" x14ac:dyDescent="0.25">
      <c r="A4406" s="16">
        <v>4286</v>
      </c>
    </row>
    <row r="4407" spans="1:1" ht="15.75" x14ac:dyDescent="0.25">
      <c r="A4407" s="16">
        <v>4287</v>
      </c>
    </row>
    <row r="4408" spans="1:1" ht="15.75" x14ac:dyDescent="0.25">
      <c r="A4408" s="16">
        <v>4288</v>
      </c>
    </row>
    <row r="4409" spans="1:1" ht="15.75" x14ac:dyDescent="0.25">
      <c r="A4409" s="16">
        <v>4289</v>
      </c>
    </row>
    <row r="4410" spans="1:1" ht="15.75" x14ac:dyDescent="0.25">
      <c r="A4410" s="16">
        <v>4290</v>
      </c>
    </row>
    <row r="4411" spans="1:1" ht="15.75" x14ac:dyDescent="0.25">
      <c r="A4411" s="16">
        <v>4291</v>
      </c>
    </row>
    <row r="4412" spans="1:1" ht="15.75" x14ac:dyDescent="0.25">
      <c r="A4412" s="16">
        <v>4292</v>
      </c>
    </row>
    <row r="4413" spans="1:1" ht="15.75" x14ac:dyDescent="0.25">
      <c r="A4413" s="16">
        <v>4293</v>
      </c>
    </row>
    <row r="4414" spans="1:1" ht="15.75" x14ac:dyDescent="0.25">
      <c r="A4414" s="16">
        <v>4294</v>
      </c>
    </row>
    <row r="4415" spans="1:1" ht="15.75" x14ac:dyDescent="0.25">
      <c r="A4415" s="16">
        <v>4295</v>
      </c>
    </row>
    <row r="4416" spans="1:1" ht="15.75" x14ac:dyDescent="0.25">
      <c r="A4416" s="16">
        <v>4296</v>
      </c>
    </row>
    <row r="4417" spans="1:1" ht="15.75" x14ac:dyDescent="0.25">
      <c r="A4417" s="16">
        <v>4297</v>
      </c>
    </row>
    <row r="4418" spans="1:1" x14ac:dyDescent="0.25">
      <c r="A4418"/>
    </row>
    <row r="4419" spans="1:1" x14ac:dyDescent="0.25">
      <c r="A4419"/>
    </row>
    <row r="4420" spans="1:1" x14ac:dyDescent="0.25">
      <c r="A4420"/>
    </row>
    <row r="4421" spans="1:1" ht="15.75" x14ac:dyDescent="0.25">
      <c r="A4421" s="22" t="s">
        <v>4</v>
      </c>
    </row>
    <row r="4422" spans="1:1" ht="15.75" x14ac:dyDescent="0.25">
      <c r="A4422" s="22">
        <v>1</v>
      </c>
    </row>
    <row r="4423" spans="1:1" ht="15.75" x14ac:dyDescent="0.25">
      <c r="A4423" s="22">
        <v>2</v>
      </c>
    </row>
    <row r="4424" spans="1:1" ht="15.75" x14ac:dyDescent="0.25">
      <c r="A4424" s="22">
        <v>3</v>
      </c>
    </row>
    <row r="4425" spans="1:1" ht="15.75" x14ac:dyDescent="0.25">
      <c r="A4425" s="22">
        <v>4</v>
      </c>
    </row>
    <row r="4426" spans="1:1" ht="15.75" x14ac:dyDescent="0.25">
      <c r="A4426" s="22">
        <v>5</v>
      </c>
    </row>
    <row r="4427" spans="1:1" ht="15.75" x14ac:dyDescent="0.25">
      <c r="A4427" s="22">
        <v>6</v>
      </c>
    </row>
    <row r="4428" spans="1:1" ht="15.75" x14ac:dyDescent="0.25">
      <c r="A4428" s="22">
        <v>7</v>
      </c>
    </row>
    <row r="4429" spans="1:1" ht="15.75" x14ac:dyDescent="0.25">
      <c r="A4429" s="22">
        <v>8</v>
      </c>
    </row>
    <row r="4430" spans="1:1" ht="15.75" x14ac:dyDescent="0.25">
      <c r="A4430" s="22">
        <v>9</v>
      </c>
    </row>
    <row r="4431" spans="1:1" ht="15.75" x14ac:dyDescent="0.25">
      <c r="A4431" s="22">
        <v>10</v>
      </c>
    </row>
    <row r="4432" spans="1:1" ht="15.75" x14ac:dyDescent="0.25">
      <c r="A4432" s="22">
        <v>11</v>
      </c>
    </row>
    <row r="4433" spans="1:1" ht="15.75" x14ac:dyDescent="0.25">
      <c r="A4433" s="22">
        <v>12</v>
      </c>
    </row>
    <row r="4434" spans="1:1" ht="15.75" x14ac:dyDescent="0.25">
      <c r="A4434" s="22">
        <v>13</v>
      </c>
    </row>
    <row r="4435" spans="1:1" ht="15.75" x14ac:dyDescent="0.25">
      <c r="A4435" s="22">
        <v>14</v>
      </c>
    </row>
    <row r="4436" spans="1:1" ht="15.75" x14ac:dyDescent="0.25">
      <c r="A4436" s="22">
        <v>15</v>
      </c>
    </row>
    <row r="4437" spans="1:1" ht="15.75" x14ac:dyDescent="0.25">
      <c r="A4437" s="22">
        <v>16</v>
      </c>
    </row>
    <row r="4438" spans="1:1" ht="15.75" x14ac:dyDescent="0.25">
      <c r="A4438" s="22">
        <v>17</v>
      </c>
    </row>
    <row r="4439" spans="1:1" ht="15.75" x14ac:dyDescent="0.25">
      <c r="A4439" s="22">
        <v>18</v>
      </c>
    </row>
    <row r="4440" spans="1:1" ht="15.75" x14ac:dyDescent="0.25">
      <c r="A4440" s="22">
        <v>19</v>
      </c>
    </row>
    <row r="4441" spans="1:1" ht="15.75" x14ac:dyDescent="0.25">
      <c r="A4441" s="24"/>
    </row>
    <row r="4442" spans="1:1" ht="15.75" x14ac:dyDescent="0.25">
      <c r="A4442" s="24"/>
    </row>
    <row r="4443" spans="1:1" x14ac:dyDescent="0.25">
      <c r="A4443"/>
    </row>
    <row r="4444" spans="1:1" ht="15.75" x14ac:dyDescent="0.25">
      <c r="A4444" s="22" t="s">
        <v>4</v>
      </c>
    </row>
    <row r="4445" spans="1:1" ht="15.75" x14ac:dyDescent="0.25">
      <c r="A4445" s="22">
        <v>1</v>
      </c>
    </row>
    <row r="4446" spans="1:1" ht="15.75" x14ac:dyDescent="0.25">
      <c r="A4446" s="22">
        <v>2</v>
      </c>
    </row>
    <row r="4447" spans="1:1" ht="15.75" x14ac:dyDescent="0.25">
      <c r="A4447" s="22">
        <v>3</v>
      </c>
    </row>
    <row r="4448" spans="1:1" ht="15.75" x14ac:dyDescent="0.25">
      <c r="A4448" s="22">
        <v>4</v>
      </c>
    </row>
    <row r="4449" spans="1:1" ht="15.75" x14ac:dyDescent="0.25">
      <c r="A4449" s="22">
        <v>5</v>
      </c>
    </row>
    <row r="4450" spans="1:1" ht="15.75" x14ac:dyDescent="0.25">
      <c r="A4450" s="22">
        <v>6</v>
      </c>
    </row>
    <row r="4451" spans="1:1" ht="15.75" x14ac:dyDescent="0.25">
      <c r="A4451" s="22">
        <v>7</v>
      </c>
    </row>
    <row r="4452" spans="1:1" ht="15.75" x14ac:dyDescent="0.25">
      <c r="A4452" s="22">
        <v>8</v>
      </c>
    </row>
    <row r="4453" spans="1:1" ht="15.75" x14ac:dyDescent="0.25">
      <c r="A4453" s="22">
        <v>9</v>
      </c>
    </row>
    <row r="4454" spans="1:1" ht="15.75" x14ac:dyDescent="0.25">
      <c r="A4454" s="22">
        <v>10</v>
      </c>
    </row>
    <row r="4455" spans="1:1" ht="15.75" x14ac:dyDescent="0.25">
      <c r="A4455" s="22">
        <v>11</v>
      </c>
    </row>
    <row r="4456" spans="1:1" ht="15.75" x14ac:dyDescent="0.25">
      <c r="A4456" s="22">
        <v>12</v>
      </c>
    </row>
    <row r="4457" spans="1:1" ht="15.75" x14ac:dyDescent="0.25">
      <c r="A4457" s="22">
        <v>13</v>
      </c>
    </row>
    <row r="4458" spans="1:1" ht="15.75" x14ac:dyDescent="0.25">
      <c r="A4458" s="22">
        <v>14</v>
      </c>
    </row>
    <row r="4459" spans="1:1" ht="15.75" x14ac:dyDescent="0.25">
      <c r="A4459" s="22">
        <v>15</v>
      </c>
    </row>
    <row r="4460" spans="1:1" ht="15.75" x14ac:dyDescent="0.25">
      <c r="A4460" s="22">
        <v>16</v>
      </c>
    </row>
    <row r="4461" spans="1:1" ht="15.75" x14ac:dyDescent="0.25">
      <c r="A4461" s="22">
        <v>17</v>
      </c>
    </row>
    <row r="4462" spans="1:1" ht="15.75" x14ac:dyDescent="0.25">
      <c r="A4462" s="22">
        <v>18</v>
      </c>
    </row>
    <row r="4463" spans="1:1" ht="15.75" x14ac:dyDescent="0.25">
      <c r="A4463" s="22">
        <v>19</v>
      </c>
    </row>
    <row r="4464" spans="1:1" ht="15.75" x14ac:dyDescent="0.25">
      <c r="A4464" s="22">
        <v>20</v>
      </c>
    </row>
    <row r="4465" spans="1:1" ht="15.75" x14ac:dyDescent="0.25">
      <c r="A4465" s="22">
        <v>21</v>
      </c>
    </row>
    <row r="4466" spans="1:1" ht="15.75" x14ac:dyDescent="0.25">
      <c r="A4466" s="22">
        <v>22</v>
      </c>
    </row>
    <row r="4467" spans="1:1" ht="15.75" x14ac:dyDescent="0.25">
      <c r="A4467" s="22">
        <v>23</v>
      </c>
    </row>
    <row r="4468" spans="1:1" ht="15.75" x14ac:dyDescent="0.25">
      <c r="A4468" s="22">
        <v>24</v>
      </c>
    </row>
    <row r="4469" spans="1:1" ht="15.75" x14ac:dyDescent="0.25">
      <c r="A4469" s="22">
        <v>25</v>
      </c>
    </row>
    <row r="4470" spans="1:1" ht="15.75" x14ac:dyDescent="0.25">
      <c r="A4470" s="22">
        <v>26</v>
      </c>
    </row>
    <row r="4471" spans="1:1" ht="15.75" x14ac:dyDescent="0.25">
      <c r="A4471" s="22">
        <v>27</v>
      </c>
    </row>
    <row r="4472" spans="1:1" ht="15.75" x14ac:dyDescent="0.25">
      <c r="A4472" s="26"/>
    </row>
    <row r="4473" spans="1:1" x14ac:dyDescent="0.25">
      <c r="A4473"/>
    </row>
    <row r="4474" spans="1:1" x14ac:dyDescent="0.25">
      <c r="A4474"/>
    </row>
    <row r="4475" spans="1:1" x14ac:dyDescent="0.25">
      <c r="A4475" s="11"/>
    </row>
    <row r="4476" spans="1:1" x14ac:dyDescent="0.25">
      <c r="A4476" s="11"/>
    </row>
    <row r="4477" spans="1:1" x14ac:dyDescent="0.25">
      <c r="A4477" s="11"/>
    </row>
    <row r="4478" spans="1:1" x14ac:dyDescent="0.25">
      <c r="A4478" s="14"/>
    </row>
    <row r="4479" spans="1:1" x14ac:dyDescent="0.25">
      <c r="A4479" s="14"/>
    </row>
    <row r="4480" spans="1:1" x14ac:dyDescent="0.25">
      <c r="A4480" s="14"/>
    </row>
    <row r="4481" spans="1:1" x14ac:dyDescent="0.25">
      <c r="A4481" s="14"/>
    </row>
    <row r="4482" spans="1:1" x14ac:dyDescent="0.25">
      <c r="A4482" s="14"/>
    </row>
    <row r="4483" spans="1:1" x14ac:dyDescent="0.25">
      <c r="A4483" s="14"/>
    </row>
    <row r="4484" spans="1:1" x14ac:dyDescent="0.25">
      <c r="A4484" s="14"/>
    </row>
    <row r="4485" spans="1:1" x14ac:dyDescent="0.25">
      <c r="A4485" s="11"/>
    </row>
    <row r="4486" spans="1:1" x14ac:dyDescent="0.25">
      <c r="A4486" s="11"/>
    </row>
  </sheetData>
  <autoFilter ref="A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квартал 2019г</vt:lpstr>
      <vt:lpstr>Лист2</vt:lpstr>
      <vt:lpstr>'3 квартал 2019г'!Область_печати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Ерилина</dc:creator>
  <cp:lastModifiedBy>Самойлов В.И.</cp:lastModifiedBy>
  <cp:lastPrinted>2019-09-30T07:29:35Z</cp:lastPrinted>
  <dcterms:created xsi:type="dcterms:W3CDTF">2017-04-03T11:54:17Z</dcterms:created>
  <dcterms:modified xsi:type="dcterms:W3CDTF">2019-10-02T04:33:31Z</dcterms:modified>
</cp:coreProperties>
</file>