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16605" windowHeight="7875" tabRatio="657" firstSheet="2" activeTab="4"/>
  </bookViews>
  <sheets>
    <sheet name="Лист2" sheetId="2" state="hidden" r:id="rId1"/>
    <sheet name="Лист1" sheetId="9" state="hidden" r:id="rId2"/>
    <sheet name="разъяснение" sheetId="11" r:id="rId3"/>
    <sheet name="УПП 2021" sheetId="15" r:id="rId4"/>
    <sheet name="обязательная" sheetId="7" r:id="rId5"/>
    <sheet name="на подпись бюджет" sheetId="12" r:id="rId6"/>
    <sheet name="на подпись оплач. организация" sheetId="13" r:id="rId7"/>
    <sheet name="на подпись оплач. обучаемый" sheetId="14" r:id="rId8"/>
  </sheets>
  <definedNames>
    <definedName name="_xlnm._FilterDatabase" localSheetId="0" hidden="1">Лист2!$H$1:$H$15</definedName>
    <definedName name="Кафедры">INDIRECT("Лист2!$A$1:"&amp;ADDRESS(1,COUNTA(Лист2!$1:$1)))</definedName>
    <definedName name="Столб_кафедра">"Лист2!"&amp;MID(ADDRESS(2,MATCH(обязательная!$B2,Лист2!$1:$1,0)),1,FIND("$",ADDRESS(2,MATCH(обязательная!$B2,Лист2!$1:$1,0)),2)-1)&amp;":"&amp;MID(ADDRESS(2,MATCH(обязательная!$B2,Лист2!$1:$1,0)),1,FIND("$",ADDRESS(2,MATCH(обязательная!$B2,Лист2!$1:$1,0)),2)-1)</definedName>
  </definedNames>
  <calcPr calcId="144525" iterateDelta="1E-4"/>
</workbook>
</file>

<file path=xl/calcChain.xml><?xml version="1.0" encoding="utf-8"?>
<calcChain xmlns="http://schemas.openxmlformats.org/spreadsheetml/2006/main">
  <c r="H2" i="7" l="1"/>
  <c r="H72" i="7" l="1"/>
  <c r="H48" i="7" l="1"/>
  <c r="H49" i="7"/>
  <c r="H50" i="7"/>
  <c r="H51" i="7"/>
  <c r="H52" i="7"/>
  <c r="H53" i="7"/>
  <c r="H54" i="7"/>
  <c r="H55" i="7"/>
  <c r="H56" i="7"/>
  <c r="H57" i="7"/>
  <c r="H58" i="7"/>
  <c r="H59" i="7"/>
  <c r="H60" i="7"/>
  <c r="H61" i="7"/>
  <c r="H62" i="7"/>
  <c r="H63" i="7"/>
  <c r="H64" i="7"/>
  <c r="H65" i="7"/>
  <c r="H66" i="7"/>
  <c r="H67" i="7"/>
  <c r="H68" i="7"/>
  <c r="H69" i="7"/>
  <c r="H70" i="7"/>
  <c r="H71"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A232" i="9"/>
  <c r="A189" i="9"/>
  <c r="A266" i="9"/>
  <c r="A205" i="9"/>
  <c r="A250" i="9"/>
  <c r="A8" i="9"/>
  <c r="A145" i="9"/>
  <c r="A119" i="9"/>
  <c r="A92" i="9"/>
  <c r="A118" i="9"/>
  <c r="A152" i="9"/>
  <c r="A175" i="9"/>
  <c r="A99" i="9"/>
  <c r="A97" i="9"/>
  <c r="A233" i="9"/>
  <c r="A151" i="9"/>
  <c r="A196" i="9"/>
  <c r="A166" i="9"/>
  <c r="A171" i="9"/>
  <c r="A192" i="9"/>
  <c r="A207" i="9"/>
  <c r="A80" i="9"/>
  <c r="A83" i="9"/>
  <c r="A210" i="9"/>
  <c r="A57" i="9"/>
  <c r="A252" i="9"/>
  <c r="A251" i="9"/>
  <c r="A15" i="9"/>
  <c r="A96" i="9"/>
  <c r="A23" i="9"/>
  <c r="A282" i="9"/>
  <c r="A22" i="9"/>
  <c r="A194" i="9"/>
  <c r="A204" i="9"/>
  <c r="A50" i="9"/>
  <c r="A114" i="9"/>
  <c r="A94" i="9"/>
  <c r="A146" i="9"/>
  <c r="A262" i="9"/>
  <c r="A222" i="9"/>
  <c r="A121" i="9"/>
  <c r="A17" i="9"/>
  <c r="A71" i="9"/>
  <c r="A141" i="9"/>
  <c r="A133" i="9"/>
  <c r="A39" i="9"/>
  <c r="A197" i="9"/>
  <c r="A235" i="9"/>
  <c r="A117" i="9"/>
  <c r="A244" i="9"/>
  <c r="A258" i="9"/>
  <c r="A34" i="9"/>
  <c r="A26" i="9"/>
  <c r="A203" i="9"/>
  <c r="A139" i="9"/>
  <c r="A3" i="9"/>
  <c r="A5" i="9"/>
  <c r="A199" i="9"/>
  <c r="A191" i="9"/>
  <c r="A163" i="9"/>
  <c r="A290" i="9"/>
  <c r="A237" i="9"/>
  <c r="A212" i="9"/>
  <c r="A181" i="9"/>
  <c r="A182" i="9"/>
  <c r="A215" i="9"/>
  <c r="A168" i="9"/>
  <c r="A295" i="9"/>
  <c r="A293" i="9"/>
  <c r="A82" i="9"/>
  <c r="A104" i="9"/>
  <c r="A268" i="9"/>
  <c r="A16" i="9"/>
  <c r="A271" i="9"/>
  <c r="A13" i="9"/>
  <c r="A42" i="9"/>
  <c r="A276" i="9"/>
  <c r="A167" i="9"/>
  <c r="A216" i="9"/>
  <c r="A40" i="9"/>
  <c r="A224" i="9"/>
  <c r="A44" i="9"/>
  <c r="A68" i="9"/>
  <c r="A261" i="9"/>
  <c r="A188" i="9"/>
  <c r="A66" i="9"/>
  <c r="A106" i="9"/>
  <c r="A142" i="9"/>
  <c r="A67" i="9"/>
  <c r="A185" i="9"/>
  <c r="A227" i="9"/>
  <c r="A48" i="9"/>
  <c r="A300" i="9"/>
  <c r="A64" i="9"/>
  <c r="A236" i="9"/>
  <c r="A274" i="9"/>
  <c r="A86" i="9"/>
  <c r="A65" i="9"/>
  <c r="A6" i="9"/>
  <c r="A230" i="9"/>
  <c r="A123" i="9"/>
  <c r="A102" i="9"/>
  <c r="A184" i="9"/>
  <c r="A11" i="9"/>
  <c r="A98" i="9"/>
  <c r="A231" i="9"/>
  <c r="A143" i="9"/>
  <c r="A155" i="9"/>
  <c r="A61" i="9"/>
  <c r="A109" i="9"/>
  <c r="A176" i="9"/>
  <c r="A241" i="9"/>
  <c r="A209" i="9"/>
  <c r="A190" i="9"/>
  <c r="A201" i="9"/>
  <c r="A134" i="9"/>
  <c r="A60" i="9"/>
  <c r="A253" i="9"/>
  <c r="A148" i="9"/>
  <c r="A12" i="9"/>
  <c r="A214" i="9"/>
  <c r="A263" i="9"/>
  <c r="A217" i="9"/>
  <c r="A267" i="9"/>
  <c r="A229" i="9"/>
  <c r="A186" i="9"/>
  <c r="A74" i="9"/>
  <c r="A33" i="9"/>
  <c r="A2" i="9"/>
  <c r="A259" i="9"/>
  <c r="A165" i="9"/>
  <c r="A178" i="9"/>
  <c r="A62" i="9"/>
  <c r="A25" i="9"/>
  <c r="A275" i="9"/>
  <c r="A218" i="9"/>
  <c r="A59" i="9"/>
  <c r="A136" i="9"/>
  <c r="A198" i="9"/>
  <c r="A69" i="9"/>
  <c r="A291" i="9"/>
  <c r="A93" i="9"/>
  <c r="A179" i="9"/>
  <c r="A19" i="9"/>
  <c r="A273" i="9"/>
  <c r="A49" i="9"/>
  <c r="A78" i="9"/>
  <c r="A47" i="9"/>
  <c r="A180" i="9"/>
  <c r="A264" i="9"/>
  <c r="A128" i="9"/>
  <c r="A131" i="9"/>
  <c r="A144" i="9"/>
  <c r="A239" i="9"/>
  <c r="A56" i="9"/>
  <c r="A297" i="9"/>
  <c r="A240" i="9"/>
  <c r="A9" i="9"/>
  <c r="A81" i="9"/>
  <c r="A161" i="9"/>
  <c r="A183" i="9"/>
  <c r="A292" i="9"/>
  <c r="A172" i="9"/>
  <c r="A70" i="9"/>
  <c r="A10" i="9"/>
  <c r="A126" i="9"/>
  <c r="A187" i="9"/>
  <c r="A269" i="9"/>
  <c r="A147" i="9"/>
  <c r="A221" i="9"/>
  <c r="A75" i="9"/>
  <c r="A223" i="9"/>
  <c r="A270" i="9"/>
  <c r="A137" i="9"/>
  <c r="A149" i="9"/>
  <c r="A63" i="9"/>
  <c r="A116" i="9"/>
  <c r="A36" i="9"/>
  <c r="A157" i="9"/>
  <c r="A202" i="9"/>
  <c r="A28" i="9"/>
  <c r="A242" i="9"/>
  <c r="A7" i="9"/>
  <c r="A162" i="9"/>
  <c r="A206" i="9"/>
  <c r="A21" i="9"/>
  <c r="A174" i="9"/>
  <c r="A140" i="9"/>
  <c r="A18" i="9"/>
  <c r="A153" i="9"/>
  <c r="A193" i="9"/>
  <c r="A32" i="9"/>
  <c r="A72" i="9"/>
  <c r="A135" i="9"/>
  <c r="A76" i="9"/>
  <c r="A58" i="9"/>
  <c r="A20" i="9"/>
  <c r="A154" i="9"/>
  <c r="A158" i="9"/>
  <c r="A35" i="9"/>
  <c r="A91" i="9"/>
  <c r="A208" i="9"/>
  <c r="A294" i="9"/>
  <c r="A55" i="9"/>
  <c r="A110" i="9"/>
  <c r="A159" i="9"/>
  <c r="A220" i="9"/>
  <c r="A31" i="9"/>
  <c r="A226" i="9"/>
  <c r="A280" i="9"/>
  <c r="A160" i="9"/>
  <c r="A113" i="9"/>
  <c r="A173" i="9"/>
  <c r="A101" i="9"/>
  <c r="A255" i="9"/>
  <c r="A289" i="9"/>
  <c r="A211" i="9"/>
  <c r="A281" i="9"/>
  <c r="A265" i="9"/>
  <c r="A88" i="9"/>
  <c r="A156" i="9"/>
  <c r="A120" i="9"/>
  <c r="A296" i="9"/>
  <c r="A53" i="9"/>
  <c r="A100" i="9"/>
  <c r="A219" i="9"/>
  <c r="A247" i="9"/>
  <c r="A287" i="9"/>
  <c r="A87" i="9"/>
  <c r="A38" i="9"/>
  <c r="A77" i="9"/>
  <c r="A24" i="9"/>
  <c r="A169" i="9"/>
  <c r="A248" i="9"/>
  <c r="A228" i="9"/>
  <c r="A27" i="9"/>
  <c r="A284" i="9"/>
  <c r="A1" i="9"/>
  <c r="A122" i="9"/>
  <c r="A238" i="9"/>
  <c r="A46" i="9"/>
  <c r="A73" i="9"/>
  <c r="A108" i="9"/>
  <c r="A164" i="9"/>
  <c r="A256" i="9"/>
  <c r="A85" i="9"/>
  <c r="A246" i="9"/>
  <c r="A4" i="9"/>
  <c r="A200" i="9"/>
  <c r="A138" i="9"/>
  <c r="A95" i="9"/>
  <c r="A243" i="9"/>
  <c r="A84" i="9"/>
  <c r="A278" i="9"/>
  <c r="A170" i="9"/>
  <c r="A37" i="9"/>
  <c r="A249" i="9"/>
  <c r="A90" i="9"/>
  <c r="A260" i="9"/>
  <c r="A105" i="9"/>
  <c r="A79" i="9"/>
  <c r="A299" i="9"/>
  <c r="A41" i="9"/>
  <c r="A288" i="9"/>
  <c r="A112" i="9"/>
  <c r="A124" i="9"/>
  <c r="A51" i="9"/>
  <c r="A257" i="9"/>
  <c r="A89" i="9"/>
  <c r="A130" i="9"/>
  <c r="A298" i="9"/>
  <c r="A254" i="9"/>
  <c r="A103" i="9"/>
  <c r="A107" i="9"/>
  <c r="A127" i="9"/>
  <c r="A45" i="9"/>
  <c r="A286" i="9"/>
  <c r="A132" i="9"/>
  <c r="A54" i="9"/>
  <c r="A285" i="9"/>
  <c r="A115" i="9"/>
  <c r="A125" i="9"/>
  <c r="A245" i="9"/>
  <c r="A30" i="9"/>
  <c r="A150" i="9"/>
  <c r="A111" i="9"/>
  <c r="A129" i="9"/>
  <c r="A225" i="9"/>
  <c r="A195" i="9"/>
  <c r="A272" i="9"/>
  <c r="A279" i="9"/>
  <c r="A177" i="9"/>
  <c r="A283" i="9"/>
  <c r="A234" i="9"/>
  <c r="A213" i="9"/>
  <c r="A14" i="9"/>
  <c r="A52" i="9"/>
  <c r="A43" i="9"/>
  <c r="A277" i="9"/>
  <c r="A29" i="9"/>
</calcChain>
</file>

<file path=xl/sharedStrings.xml><?xml version="1.0" encoding="utf-8"?>
<sst xmlns="http://schemas.openxmlformats.org/spreadsheetml/2006/main" count="3322" uniqueCount="1007">
  <si>
    <t>АКУШЕРСТВА И ГИНЕКОЛОГИИ С КУРСОМ ИДПО</t>
  </si>
  <si>
    <t>АНЕСТЕЗИОЛОГИИ И РЕАНИМАТОЛОГИИ С КУРСОМ ИДПО</t>
  </si>
  <si>
    <t>ГИГИЕНЫ С КУРСОМ МЕДИКО-ПРОФИЛАКТИЧЕСКОГО ДЕЛА ИДПО</t>
  </si>
  <si>
    <t>Акушерство и гинекология</t>
  </si>
  <si>
    <t>Оперативное акушерство и гинекология</t>
  </si>
  <si>
    <t>Экстрагенитальные заболевания при беременности и гинекологической патологии</t>
  </si>
  <si>
    <t>Неотложная помощь и реанимация в акушерстве и гинекологии</t>
  </si>
  <si>
    <t>Анестезиология и реаниматология</t>
  </si>
  <si>
    <t>Вопросы анестезиологии и реаниматологии</t>
  </si>
  <si>
    <t>Анестезия, интенсивная терапия и реанимация у детей</t>
  </si>
  <si>
    <t>Анестезия, интенсивная терапия и реанимация в акушерстве и гинекологии</t>
  </si>
  <si>
    <t>Эпидемиология</t>
  </si>
  <si>
    <t>Общая гигиена</t>
  </si>
  <si>
    <t>Наименование цикла</t>
  </si>
  <si>
    <t xml:space="preserve">сотовый номер телефона  </t>
  </si>
  <si>
    <t>кафедра/курс</t>
  </si>
  <si>
    <t>ДЕРМАТОВЕНЕРОЛОГИИ С КУРСАМИ ДЕРМАТОВЕНЕРОЛОГИИ И КОСМЕТОЛОГИИ ИДПО</t>
  </si>
  <si>
    <t>ДЕТСКОЙ ХИРУРГИИ С КУРСОМ ИДПО</t>
  </si>
  <si>
    <t>ИНФЕКЦИОННЫХ БОЛЕЗНЕЙ С КУРСОМ ИДПО</t>
  </si>
  <si>
    <t>КАРДИОЛОГИИ И ФУНКЦИОНАЛЬНОЙ ДИАГНОСТИКИ ИДПО</t>
  </si>
  <si>
    <t>ЛАБОРАТОРНОЙ ДИАГНОСТИКИ ИДПО</t>
  </si>
  <si>
    <t>ЛУЧЕВОЙ ДИАГНОСТИКИ И ЛУЧЕВОЙ ТЕРАПИИ, ЯДЕРНОЙ МЕДИЦИНЫ И РАДИОТЕРАПИИ С КУРСОМ ИДПО</t>
  </si>
  <si>
    <t>МЕДИЦИНСКОЙ РЕАБИЛИТАЦИИ, ФИЗИЧЕСКОЙ ТЕРАПИИ И СПОРТИВНОЙ МЕДИЦИНЫ ИДПО</t>
  </si>
  <si>
    <t>НЕВРОЛОГИИ ИДПО</t>
  </si>
  <si>
    <t>ОБЩЕСТВЕННОГО ЗДОРОВЬЯ И ОРГАНИЗАЦИИ ЗДРАВООХРАНЕНИЯ ИДПО</t>
  </si>
  <si>
    <t>ОБЩЕСТВЕННОГО ЗДОРОВЬЯ И ОРГАНИЗАЦИИ ЗДРАВООХРАНЕНИЯ С КУРСОМ ИДПО</t>
  </si>
  <si>
    <t>ОРТОПЕДИЧЕСКОЙ СТОМАТОЛОГИИ И ЧЕЛЮСТНО-ЛИЦЕВОЙ ХИРУРГИИ С КУРСАМИ ИДПО</t>
  </si>
  <si>
    <t>ОНКОЛОГИИ С КУРСАМИ ОНКОЛОГИИ И ПАТОЛОГИЧЕСКОЙ АНАТОМИИ ИДПО</t>
  </si>
  <si>
    <t>ОТОРИНОЛАРИНГОЛОГИИ С КУРСОМ ИДПО</t>
  </si>
  <si>
    <t>ОФТАЛЬМОЛОГИИ С КУРСОМ ИДПО</t>
  </si>
  <si>
    <t>ПЕДИАТРИИ С КУРСОМ ИДПО</t>
  </si>
  <si>
    <t>ПОЛИКЛИНИЧЕСКОЙ ТЕРАПИИ С КУРСОМ ИДПО</t>
  </si>
  <si>
    <t>ПОЛИКЛИНИЧЕСКОЙ И НЕОТЛОЖНОЙ ПЕДИАТРИИ</t>
  </si>
  <si>
    <t>ПСИХИАТРИИ И НАРКОЛОГИИ С КУРСОМ ИДПО</t>
  </si>
  <si>
    <t>ПСИХОТЕРАПИИ С КУРСОМ ИДПО</t>
  </si>
  <si>
    <t>СКОРОЙ ПОМОЩИ, МЕДИЦИНЫ КАТАСТРОФ С КУРСАМИ ТЕРМИЧЕСКОЙ ТРАВМЫ И ТРАНСФУЗИОЛОГИИ ИДПО</t>
  </si>
  <si>
    <t>СТОМАТОЛОГИИ ДЕТСКОГО ВОЗРАСТА И ОРТОДОНТИИ С КУРСОМ ИДПО</t>
  </si>
  <si>
    <t>ТЕРАПИИ И ПРОФЕССИОНАЛЬНЫХ БОЛЕЗНЕЙ С КУРСОМ ИДПО</t>
  </si>
  <si>
    <t>ТЕРАПИИ И ОВП С КУРСОМ ГЕРИАТРИИ ИДПО</t>
  </si>
  <si>
    <t>ТЕРАПЕВТИЧЕСКОЙ СТОМАТОЛОГИИ</t>
  </si>
  <si>
    <t>ТРАВМАТОЛОГИИ И ОРТОПЕДИИ С КУРСОМ ИДПО</t>
  </si>
  <si>
    <t>УРОЛОГИИ С КУРСОМ ИДПО</t>
  </si>
  <si>
    <t>ФАРМАЦИИ ИДПО</t>
  </si>
  <si>
    <t>ФАКУЛЬТЕТСКОЙ ПЕДИАТРИИ С КУРСАМИ ПЕДИАТРИИ, НЕОНАТОЛОГИИ С СИМУЛЯЦИОННЫМ ЦЕНТРОМ ИДПО</t>
  </si>
  <si>
    <t>ФТИЗИАТРИИ С КУРСОМ ИДПО</t>
  </si>
  <si>
    <t>ХИРУРГИИ С КУРСОМ ЭНДОСКОПИИ ИДПО</t>
  </si>
  <si>
    <t>ОБЩЕЙ ХИРУРГИИ С КУРСОМ ЛУЧЕВОЙ ДИАГНОСТИКИ ИДПО</t>
  </si>
  <si>
    <t>РЕНТГЕНЭНДОВАСКУЛЯРНОЙ ДИАГНОСТИКИ И ЛЕЧЕНИЯ С КУРСОМ ИДПО</t>
  </si>
  <si>
    <t>ХИРУРГИЧЕСКИХ БОЛЕЗНЕЙ И НОВЫХ ТЕХНОЛОГИЙ С КУРСОМ ИДПО</t>
  </si>
  <si>
    <t>МЕДИЦИНСКИЙ КОЛЛЕДЖ БГМУ</t>
  </si>
  <si>
    <t>Актуальные вопросы кожных и венерических болезней</t>
  </si>
  <si>
    <t>Детская хирургия</t>
  </si>
  <si>
    <t>Инфекционные болезни</t>
  </si>
  <si>
    <t>Клиническая кардиология</t>
  </si>
  <si>
    <t>Клиническая лабораторная диагностика</t>
  </si>
  <si>
    <t>Рентгенология</t>
  </si>
  <si>
    <t>Медицинская реабилитация</t>
  </si>
  <si>
    <t>Организация здравоохранения и общественное здоровье</t>
  </si>
  <si>
    <t>Стоматология терапевтическая</t>
  </si>
  <si>
    <t>Онкология</t>
  </si>
  <si>
    <t>Оториноларингология детского возраста</t>
  </si>
  <si>
    <t>Паллиативная помощь в педиатрии</t>
  </si>
  <si>
    <t>Общеврачебная практика (семейная медицина)</t>
  </si>
  <si>
    <t>Клиника, дифференциальная диагностика и лечение психических заболеваний</t>
  </si>
  <si>
    <t>Психотерапия</t>
  </si>
  <si>
    <t>Стоматология детская</t>
  </si>
  <si>
    <t>Гастроэнтерология</t>
  </si>
  <si>
    <t>Гематология</t>
  </si>
  <si>
    <t>Травматология и ортопедия</t>
  </si>
  <si>
    <t>Неотложная урология</t>
  </si>
  <si>
    <t>Уполномоченный по качеству</t>
  </si>
  <si>
    <t>Аллергология-иммунология</t>
  </si>
  <si>
    <t>Фтизиатрия</t>
  </si>
  <si>
    <t>Гнойные хирургические заболевания</t>
  </si>
  <si>
    <t>Ультразвуковая диагностика</t>
  </si>
  <si>
    <t>Интервенционная кардиология</t>
  </si>
  <si>
    <t>Диагностика и лечение кожных и венерических болезней</t>
  </si>
  <si>
    <t>Инфекционные болезни детского возраста</t>
  </si>
  <si>
    <t>Неотложная кардиология</t>
  </si>
  <si>
    <t>Клиническая лабораторная аналитика (первичное обучение)</t>
  </si>
  <si>
    <t>Дуплексное сканирование сосудистой системы с основами ЭХОКГ</t>
  </si>
  <si>
    <t>Физиотерапия</t>
  </si>
  <si>
    <t>Статистическая информация и ВТ в управлении здравоохранением</t>
  </si>
  <si>
    <t>Управление качеством и безопасностью медицинской деятельности, экспертиза качества медицинской помощи в системе ОМС</t>
  </si>
  <si>
    <t>Стоматология хирургическая</t>
  </si>
  <si>
    <t>Противоопухолевая лекарственная терапия</t>
  </si>
  <si>
    <t>Оториноларингология</t>
  </si>
  <si>
    <t>Офтальмология</t>
  </si>
  <si>
    <t>Педиатрия</t>
  </si>
  <si>
    <t>Терапия</t>
  </si>
  <si>
    <t>Детская кардиология</t>
  </si>
  <si>
    <t>Психиатрия</t>
  </si>
  <si>
    <t>Психотерапия и медицинская психология</t>
  </si>
  <si>
    <t>Трансфузиология</t>
  </si>
  <si>
    <t>Современные аспекты диагностики, лечения и профилактики основных стоматологических заболеваний у детей</t>
  </si>
  <si>
    <t>Нефрология</t>
  </si>
  <si>
    <t>Избранные вопросы терапевтической стоматологии с углубленным изученим заболеваний слизистой оболочки рта</t>
  </si>
  <si>
    <t>Травматология и ортопедия детского возраста</t>
  </si>
  <si>
    <t>Управление и экономика фармации</t>
  </si>
  <si>
    <t>Актуальные вопросы диагностической и лечебно-оперативной эндоскопии</t>
  </si>
  <si>
    <t>Новые технологии в хирургии</t>
  </si>
  <si>
    <t>Актуальные вопросы оказания ортопедической помощи населению</t>
  </si>
  <si>
    <t>Косметология</t>
  </si>
  <si>
    <t>Вопросы инфекционных болезней</t>
  </si>
  <si>
    <t>Кардиология</t>
  </si>
  <si>
    <t>Аллергология и иммунология</t>
  </si>
  <si>
    <t xml:space="preserve">Дифференциальная рентгенодиагностика
</t>
  </si>
  <si>
    <t>Лечебная физкультура и спортивная медицина</t>
  </si>
  <si>
    <t>Новые технологии диагностики, лечения и реабилитация инсульта (очно-заочный с дистанционным обучением, сертификационный)</t>
  </si>
  <si>
    <t>Управление сестринской деятельностью</t>
  </si>
  <si>
    <t>Экспертиза временной нетрудоспособности</t>
  </si>
  <si>
    <t>Методы диагностики и лечения злокачественных опухолей</t>
  </si>
  <si>
    <t>Вопросы оториноларингологии</t>
  </si>
  <si>
    <t>Вопросы офтальмологии</t>
  </si>
  <si>
    <t>Диетология</t>
  </si>
  <si>
    <t>Актуальные вопросы психосоматических и пограничных психических расстройств</t>
  </si>
  <si>
    <t>Скорая медицинская помощь</t>
  </si>
  <si>
    <t>Ревматология</t>
  </si>
  <si>
    <t>Урогинекология</t>
  </si>
  <si>
    <t>Фармацевтическая технология</t>
  </si>
  <si>
    <t>Неонатология</t>
  </si>
  <si>
    <t>Колопроктология</t>
  </si>
  <si>
    <t>Эндоскопические методы диагностики и лечения в хирургии</t>
  </si>
  <si>
    <t>Профессиональный косметологический уход за кожей</t>
  </si>
  <si>
    <t>Избранные вопросы кардиологии для терапевтов</t>
  </si>
  <si>
    <t>Избранные вопросы общей, частной и санитарной микробиологии</t>
  </si>
  <si>
    <t>Ультразвуковая диагностика заболеваний органов брюшной полости, забрюшиного пространства, предстательной железы и наружных половых органов</t>
  </si>
  <si>
    <t>Санаторно-курортное лечение</t>
  </si>
  <si>
    <t>Контроль качества медицинской помощи, экспертиза временной нетрудоспособности</t>
  </si>
  <si>
    <t>Терапевтическая стоматология с углубленным изучением заболеваний пародонта</t>
  </si>
  <si>
    <t>Паллиативная помощь в онкологии</t>
  </si>
  <si>
    <t>Травмы, заболевания. Инородные тела ЛОР-органов и неотложная помощь в оториноларингологии</t>
  </si>
  <si>
    <t>Неотложные состояния в офтальмологии</t>
  </si>
  <si>
    <t>Детская эндокринология</t>
  </si>
  <si>
    <t>Экспертиза нетрудоспособности, экспертиза (контроль) качества медицинской помощи</t>
  </si>
  <si>
    <t>Психопатология, клиника и терапия наркологических заболеваний</t>
  </si>
  <si>
    <t>Клиническая фармакология</t>
  </si>
  <si>
    <t>Гериатрия</t>
  </si>
  <si>
    <t>Эндо и лапароскопическая урология</t>
  </si>
  <si>
    <t>Фармацевтическая химия и фармакогнозия</t>
  </si>
  <si>
    <t>Эндоскопия</t>
  </si>
  <si>
    <t>Функциональная диагностика</t>
  </si>
  <si>
    <t>Лабораторная и клиническая иммунология</t>
  </si>
  <si>
    <t>Ультразвуковая диагностика в акушерстве и гинекологии с основами допплерографии</t>
  </si>
  <si>
    <t>Ударно-волновая терапия</t>
  </si>
  <si>
    <t>Контроль (экспертиза) качества медицинской помощи</t>
  </si>
  <si>
    <t>Подготовка страховых представителей третьего уровня в здравоохранении</t>
  </si>
  <si>
    <t>Ортодонтия</t>
  </si>
  <si>
    <t>Актуальные вопросы патологической анатомии</t>
  </si>
  <si>
    <t>Детская онкология и онкогематология</t>
  </si>
  <si>
    <t>Терапия (сертификационный цикл)</t>
  </si>
  <si>
    <t>Лечение и профилактика зависимости от алкоголя и других психоактивных веществ</t>
  </si>
  <si>
    <t>Эндокринология</t>
  </si>
  <si>
    <t xml:space="preserve">Избранные вопросы урологии </t>
  </si>
  <si>
    <t>Основы регулирования фармацевтической деятельности, связанной с оборотом наркотических средств, психотропных веществ и их прекурсоров</t>
  </si>
  <si>
    <t>Актуальные вопросы хирургии</t>
  </si>
  <si>
    <t>Клиническая эхокардиография</t>
  </si>
  <si>
    <t>Актуальные вопросы клинической лабораторной диагностики</t>
  </si>
  <si>
    <t>Озонотерапия</t>
  </si>
  <si>
    <t>Паллиативная помощь в медицине учебного модуля «Болевые синдромы и паллиативная помощь в общеврачебной практике» (дистанционное обучение)</t>
  </si>
  <si>
    <t>Основы регулирования медицинской деятельности, связанной с оборотом наркотических средств, психотропных веществ и их прекурсоров</t>
  </si>
  <si>
    <t>Стоматология ортопедическая</t>
  </si>
  <si>
    <t>Психиатрия-наркология</t>
  </si>
  <si>
    <t>Профессиональные болезни</t>
  </si>
  <si>
    <t>Пульмонология</t>
  </si>
  <si>
    <t>Онкоурология</t>
  </si>
  <si>
    <t>Малоинвазивная хирургия органов брюшной полости</t>
  </si>
  <si>
    <t>Клиническая нейрофизиология</t>
  </si>
  <si>
    <t>Актуальные вопросы клинической биохимии</t>
  </si>
  <si>
    <t>Дифференциальная рентгенодиагностика</t>
  </si>
  <si>
    <t>Медицинская реабилитация в кардиологии</t>
  </si>
  <si>
    <t>Экспертная деятельность и контроль качества медицинской помощи в системе обязательного медицинского страхования</t>
  </si>
  <si>
    <t>Стоматология общей практики</t>
  </si>
  <si>
    <t>Судебно-психиатрическая экспертиза</t>
  </si>
  <si>
    <t>Актуальные вопросы промышленной экологии и профессиональной патологии</t>
  </si>
  <si>
    <t>Терапия с основами паллиативной медицинской помощи</t>
  </si>
  <si>
    <t>Андрология</t>
  </si>
  <si>
    <t>Неотложная хирургия органов брюшной полости</t>
  </si>
  <si>
    <t>Функциональные и ультразвуковые методы диагностики заболеваний сосудов</t>
  </si>
  <si>
    <t>Общеклинические лабораторные исследования</t>
  </si>
  <si>
    <t>Медицинская реабилитация в неврологии</t>
  </si>
  <si>
    <t>Организация здравоохранения и общественное здоровье (сертификационный)</t>
  </si>
  <si>
    <t>Челюстно-лицевая хирургия</t>
  </si>
  <si>
    <t>Вопросы детской и подростковой психиатрии</t>
  </si>
  <si>
    <t>Организация медицинской помощи при ЧС</t>
  </si>
  <si>
    <t>Организация и проведение предварительных и периодических медицинских осмотров</t>
  </si>
  <si>
    <t>Стационарзамещающие технологии в хирургии</t>
  </si>
  <si>
    <t>Актуальные вопросы цитологических исследований</t>
  </si>
  <si>
    <t>Компьютерная и магнитно-резонансная томография</t>
  </si>
  <si>
    <t>Кинезиотерапия (иппотерапия, механотерапия, БОС, подвесные системы, функциональный тренинг, скандинавская ходьба, стрейч, войта-терапия и др.)</t>
  </si>
  <si>
    <t>Дентальная имплантация (очно-заочная форма обучения, на договорной основе, со стажировкой)</t>
  </si>
  <si>
    <t>Гигиена труда</t>
  </si>
  <si>
    <t>Эндохирургия</t>
  </si>
  <si>
    <t>Бактериология</t>
  </si>
  <si>
    <t>Современные технологии в радиологии</t>
  </si>
  <si>
    <t>Неврология</t>
  </si>
  <si>
    <t>Медицинские микробиологические исследования (первичное обучение биологов)</t>
  </si>
  <si>
    <t>Гирудотерапия</t>
  </si>
  <si>
    <t>Инфекционная серология и изосерология</t>
  </si>
  <si>
    <t>Амбулаторно-поликлиническая хирургия</t>
  </si>
  <si>
    <t>Лабораторная гематология</t>
  </si>
  <si>
    <t xml:space="preserve">Ультразвуковые методы исследования
</t>
  </si>
  <si>
    <t>Вид обучения (ПП, ПК)</t>
  </si>
  <si>
    <t>продолжительность обучения (часы)</t>
  </si>
  <si>
    <t>Начало цикла</t>
  </si>
  <si>
    <t>Окончание цикла</t>
  </si>
  <si>
    <t>Сроки обучения</t>
  </si>
  <si>
    <t>ФИО (полностью)</t>
  </si>
  <si>
    <t xml:space="preserve"> дата рождения</t>
  </si>
  <si>
    <t>пол (м/ж)</t>
  </si>
  <si>
    <t>инвалидность (по зрению, по слуху, общесоматическая, опорно-двигательного аппарата - указать при наличии)</t>
  </si>
  <si>
    <t xml:space="preserve">Город РБ или РФ </t>
  </si>
  <si>
    <t>Район РБ или РФ</t>
  </si>
  <si>
    <t>учреждение</t>
  </si>
  <si>
    <t>должность по основной специальности</t>
  </si>
  <si>
    <t>должность по совмещаемой специальности</t>
  </si>
  <si>
    <t>дата окончания ВУЗа</t>
  </si>
  <si>
    <t>спец. По диплому</t>
  </si>
  <si>
    <t>Фамилия по диплому  о высшем образовании</t>
  </si>
  <si>
    <t>серия диплома о высшем образовании</t>
  </si>
  <si>
    <t>номер диплома о высшем образовании</t>
  </si>
  <si>
    <t>аккредитация специалиста (Специальность, дата)</t>
  </si>
  <si>
    <t>интернатура (специальность, сроки)</t>
  </si>
  <si>
    <t>кл. орд.(специальность, сроки)</t>
  </si>
  <si>
    <t>аспирантура (специальность, сроки)</t>
  </si>
  <si>
    <t xml:space="preserve">непрерывный стаж по обучаемой специальности </t>
  </si>
  <si>
    <t>специализация, Проф. переподготовка (специальность, сроки)</t>
  </si>
  <si>
    <t>Дата посл. усоверш. по обучаемой специальности</t>
  </si>
  <si>
    <t>вид финансирования (бюджет, внебюджет, сам опл.)</t>
  </si>
  <si>
    <t>ПК</t>
  </si>
  <si>
    <t>№ П/П</t>
  </si>
  <si>
    <t>Контингент слушателей</t>
  </si>
  <si>
    <t>Календарные сроки обучения</t>
  </si>
  <si>
    <t>Продолжительность  обучения в мес (в часах)</t>
  </si>
  <si>
    <r>
      <t xml:space="preserve"> ориентировочная стоимость цикла (РУБ)     </t>
    </r>
    <r>
      <rPr>
        <b/>
        <sz val="9"/>
        <color rgb="FFFF0000"/>
        <rFont val="Calibri"/>
        <family val="2"/>
        <charset val="204"/>
        <scheme val="minor"/>
      </rPr>
      <t>Указанная стоимость не является публичной офертой!
Уточняйте стоимость цикла у организации.</t>
    </r>
  </si>
  <si>
    <t>врачи акушеры-гинекологи</t>
  </si>
  <si>
    <t>1,0 (144ч)</t>
  </si>
  <si>
    <t>01.09.20-28.09.20</t>
  </si>
  <si>
    <t>Акушерство и гинекология (на договорной основе)</t>
  </si>
  <si>
    <t>ПП</t>
  </si>
  <si>
    <t>врачи акушеры-гинекологи со стажем от 5 до 10 лет по данной специальности (приказ №66-н от 3.08.12), с перерывом стажа по общей гигиене более 5 лет</t>
  </si>
  <si>
    <t>3,5 мес (504 ч)</t>
  </si>
  <si>
    <t>Врачи анестезиологи-реаниматологи</t>
  </si>
  <si>
    <t>Актуальные вопросы дерматологии и венерологии</t>
  </si>
  <si>
    <t>врачи дерматовнерологи</t>
  </si>
  <si>
    <t>3,5 (504ч)</t>
  </si>
  <si>
    <t>109.700</t>
  </si>
  <si>
    <t>33.600</t>
  </si>
  <si>
    <t>Врачи детские хирурги, Врачи хирурги, зав. детскими хирур. отделениями зав. детскими хирур. Отделениями</t>
  </si>
  <si>
    <t>Врачи детские хирурги, Врачи хирурги, зав. детскими хирур. отделениями зав. детскими хирур. отделениями</t>
  </si>
  <si>
    <t>Врачи-инфекционисты, терапевты, врачи КИЗов</t>
  </si>
  <si>
    <t>При наличии подготовки в интернатуре/ординатуре по одной из специальностей: "ОВП (семейная медицина)", "Педиатрия",  "Терапия", "Фтизиатрия"</t>
  </si>
  <si>
    <t>врачи при наличии подготовки в интернатуре/ординатуре по одной из специальностей:ОВП (семейная медицина), терапия</t>
  </si>
  <si>
    <t>Врачи функциональной диагностики</t>
  </si>
  <si>
    <t xml:space="preserve">врачи при наличии подготовки в интернатуре/ординатуре по одной из основных специальностей или специальности, требующей дополнительной подготовки </t>
  </si>
  <si>
    <t>Биологи, биохимики, биофизики, фармацевты, микробиологи, генетики</t>
  </si>
  <si>
    <t xml:space="preserve">  3,4 мес   (492 ч)</t>
  </si>
  <si>
    <t>при наличии подготовки в интернатуре/ординатуре по одной из специальностей: "ОВП ", "Педиатрия", "Терапия"</t>
  </si>
  <si>
    <t xml:space="preserve">Бактериологи, врачи КЛД, биологи </t>
  </si>
  <si>
    <t>Врачи КЛД, биологи</t>
  </si>
  <si>
    <t>3,4 (492ч)</t>
  </si>
  <si>
    <t>при наличии подготовки в интернатуре/ординатуре по одной из спец-ей: Вирусология, Инфек. болезни, КЛД, Лабор. микология, Эпидемиология</t>
  </si>
  <si>
    <t xml:space="preserve">Медицинские микробиологические исследования (первичное обучение биологов) </t>
  </si>
  <si>
    <t xml:space="preserve">Бактериологи, врачи КДЛ, биологи </t>
  </si>
  <si>
    <t>Вр. авиац. и косм. медицины, акушеры-гинекологи, анестез.-реаниматологи, врачи водолаз. медицины, дерматовенерологи, гастроэнтерологи, гематологи, гериатры, инфекционисты, кардиологи, колопроктологи, нефрологи, неврологи, неонатологи, нейрохирурги, ОВП, онкологи, ЛОР, офтальмологи, педиатры, пластич. хирурги, профпатологи, пульмунологи, ревматологи, рентгенэндоваскулярные диагностика и лечение, сердечно-сосудистые хирурги, врачи СМП, торакальные хирурги, терапевты, травматологи-ортопеды, урологи, фтизиатры, хирурги, ЧЛХ, эндокринологи</t>
  </si>
  <si>
    <t>4,0 (576)</t>
  </si>
  <si>
    <t>Врачи УЗД</t>
  </si>
  <si>
    <t xml:space="preserve">1,0 (144ч)    </t>
  </si>
  <si>
    <t xml:space="preserve">Дифференциальная 
рентгенодиагностика 
</t>
  </si>
  <si>
    <t>Врачи рентгенологи</t>
  </si>
  <si>
    <t>Врачи радиологи</t>
  </si>
  <si>
    <t xml:space="preserve">Ультразвуковые методы 
исследования
</t>
  </si>
  <si>
    <t xml:space="preserve">Компьютерная и магнитно-резонансная томография </t>
  </si>
  <si>
    <t>4 (576 ч.)</t>
  </si>
  <si>
    <r>
      <t>при наличии подготовки в интернатуре/ординатуре по одной из спец</t>
    </r>
    <r>
      <rPr>
        <sz val="9"/>
        <rFont val="Calibri"/>
        <family val="2"/>
        <charset val="204"/>
        <scheme val="minor"/>
      </rPr>
      <t>.: Акушерство и гинек., Анестезиология-реаним., Гематология, Гериатрия, Дерматовенер., Дет. кард., Дет. онкология, Дет. урология- андрология, Дет. хирургия, Дет. эндокрин., Гастроэн-ия, Инф. болезни, Кардиология, Колопр-ия, ЛФК и СМ, Мануальная терапия, Нефрология, Неврология, Неонатология, Нейрохирургия, ОВП (сем. мед.), Онкология, Ортодонтия, Оторинолар-ия, Офтальмол., Педиатрия, Пластич. хирургия, Профпатология, Психиатрия, Пульмонология, Ревматол., Рентгенэндоваскулярные д-ка и лечение, Рефлексотерапия, ССХ, СМП, СОП, Стом. хирургич., Стомат. терап., Стомат. детская, Стомат. Ортоп., Торак. хирургия, Терапия, Травматол. и ортопедия, Урология, Фтизиатрия, Хирургия, ЧЛХ, Эндокринология</t>
    </r>
  </si>
  <si>
    <t>Врачи физиотерапевты</t>
  </si>
  <si>
    <t>Врачи ЛФК и спортивной медицины, инструкторы-методисты ЛФК</t>
  </si>
  <si>
    <t>Врачи лечебных специальностей</t>
  </si>
  <si>
    <t>0,5 (72ч)</t>
  </si>
  <si>
    <t>Озонотерапия (на договорной основе)</t>
  </si>
  <si>
    <t>Основы лазерной терапии  (на договорной основе)</t>
  </si>
  <si>
    <t>Кинезиотерапия (иппотерапия, механотерапия, БОС, подвесные системы, функциональный тренинг, скандинавская ходьба, стрейч, войта-терапия и др.)  (на договорной основе)</t>
  </si>
  <si>
    <t>Гирудотерапия (на договорной основе)</t>
  </si>
  <si>
    <t>Вопросы терапии и организации терапевтической помощи в санаторно-курортных учреждениях (на договорной основе)</t>
  </si>
  <si>
    <t>врачи-терапевты</t>
  </si>
  <si>
    <t>Актуальные вопросы  неврологии</t>
  </si>
  <si>
    <t>Неврологи поликлиник, стационаров, зав. неврологическими отдел.</t>
  </si>
  <si>
    <t>1,0       (144 ч)</t>
  </si>
  <si>
    <t>Вегетативная патология и сосудистые заболевания нервной системы</t>
  </si>
  <si>
    <t>Неврологи, врачи общей практики, терапевты, врачи скорой помощи, реаниматологи, реабилитологи</t>
  </si>
  <si>
    <t>Неврологи поликлиник, стациона­ров, зав. неврологическими от­делениями, зав. и врачи кабинетов функциональной диагностики, нейрохирурги</t>
  </si>
  <si>
    <t>Паллиативная помощь в медицине  учебного модуля  «Болевые синдромы и паллиативная помощь  в общеврачебной практике» (дистанционное обучение)</t>
  </si>
  <si>
    <t>Неврологи  поликлиник, стационаров, санаторий,   заведующие неврологическими отделениями, врачи специалисты</t>
  </si>
  <si>
    <t>Вопросы  диагностики и лечения болезней нервной системы</t>
  </si>
  <si>
    <t xml:space="preserve">Организация здравоохранения и общественное здоровье </t>
  </si>
  <si>
    <t xml:space="preserve">Руководители,  заместители руководителей, заведующие отделениями 
медицинских организаций
</t>
  </si>
  <si>
    <t>1,0 мес. (144 ч.)</t>
  </si>
  <si>
    <t xml:space="preserve">Статистическая информация и ВТ в управлении здравоохранением </t>
  </si>
  <si>
    <t xml:space="preserve">Руководители  орг-методическими отделами и кабинетами статистики медицинских организаций, врачи-статистики, врачи-методисты
</t>
  </si>
  <si>
    <t xml:space="preserve">Управление сестринской деятельностью </t>
  </si>
  <si>
    <t>Руководители и специалисты медицинских организаций - выпускники факультетов высшего сестринского образования медицинских вузов</t>
  </si>
  <si>
    <t>Руководители, заместители руководителей медицинских организаций по КЭР, специалисты-эксперты страховых медицинских организаций, системы ОМС</t>
  </si>
  <si>
    <t>Руководители и специалисты врачебных комиссий; руководители подразделений медицинских организаций</t>
  </si>
  <si>
    <t>Руководители, заместители руководителей медицинских организаций, руководители подразделений медицинских организаций, врачи-специалисты, допущенные к работе с наркотическими средствами, психотропными веществами и их прекурсорами.</t>
  </si>
  <si>
    <t>Руководители, зам. руководителей медицинских организаций по КЭР, руководители, специалисты-эксперты страховых медицинских организаций, территориальных фондов ОМС</t>
  </si>
  <si>
    <t>врачи при наличии подготовки в интернатуре/ординатуре по одной специальностей укрупненных групп специальностей «Клиническая медицина» или «Наука о здоровье и профилактическая медицина»</t>
  </si>
  <si>
    <t>Управление качеством и безопасностью медицинской деятельности, экспертиза качества медицинской помощи в системе ОМС  (на договорной основе)</t>
  </si>
  <si>
    <t>Управление качеством и безопасностью медицинской деятельности, экспертиза качества медицинской помощи в системе ОМС (на договорной основе)</t>
  </si>
  <si>
    <t>Организация здравоохранения и общественное здоровье (на договорной основе)</t>
  </si>
  <si>
    <t>Врачи-стоматологи, при наличии подгот.в интерн./орд.по одной из специальностей: СОП, стоматология</t>
  </si>
  <si>
    <t>3,5 (504)</t>
  </si>
  <si>
    <t>Врачи-стоматологи детские</t>
  </si>
  <si>
    <t>Зав. и врачи-стоматологи-терапевты</t>
  </si>
  <si>
    <t>Врачи-стоматологи ортопеды</t>
  </si>
  <si>
    <t>Врачи- стоматологи- хирурги</t>
  </si>
  <si>
    <t>Врачи-челюстно-лицевые хирурги</t>
  </si>
  <si>
    <t>Зав. и врачи-стоматологи ортодонты</t>
  </si>
  <si>
    <t>Врачи-стоматологи, имеющие сертификат специалиста по СОП (Стоматологи)</t>
  </si>
  <si>
    <t>Врачи-стоматологи-хирурги</t>
  </si>
  <si>
    <t>Врачи-стоматологи-ортопеды</t>
  </si>
  <si>
    <t>Стоматология ортопедическая (на договорной основе)</t>
  </si>
  <si>
    <t>Стоматология общей практки (на договорной основе)</t>
  </si>
  <si>
    <t>Челюстно-лицевая хирургия (на договорной основе)</t>
  </si>
  <si>
    <t>0,5 (72 ч.)</t>
  </si>
  <si>
    <t>при наличие подготовки в интернатуре, ординаруре по одной из специальностей: Акушерство и гинекология, терапия, хирургия</t>
  </si>
  <si>
    <t>врачи онкологи, акушер - гинекологи, хирурги, терапевты, урологи</t>
  </si>
  <si>
    <t xml:space="preserve">Паллиативная помощь в онкологии </t>
  </si>
  <si>
    <t>врачи онкологи, акушер - гинекологи, хирурги, анестезиологи - реаниматологи</t>
  </si>
  <si>
    <t>врачи акушер - гинекологии, хирурги, урологи, терапевты</t>
  </si>
  <si>
    <t>врачи патологоанатомы</t>
  </si>
  <si>
    <t>врачи онкологи</t>
  </si>
  <si>
    <t>врачи-оториноларингологи</t>
  </si>
  <si>
    <t>врачи-офтальмологи</t>
  </si>
  <si>
    <t>врачи- педиатры детских больниц и поликлининк</t>
  </si>
  <si>
    <t>врачи-диетологи, терапевты, педиатры, врачи ОВП</t>
  </si>
  <si>
    <t>врачи-педиатры со стажем от 5 до 10 лет по данной специальности (приказ №66-н от 03.08.12), с перерывом стажа по педиатрии более 5 лет, врачи при наличии подготовки в ординатуре по специальности "ОВП"</t>
  </si>
  <si>
    <t>врачи-педиатры, ОВП, вр. Онкологи, детские гематологи, нефрологи, анестезиологи-реаниматологи.</t>
  </si>
  <si>
    <t>врачи- педиатры детских больниц и поликлининк, эндокринологи ЦРБ  для проведения профосмотров</t>
  </si>
  <si>
    <t>0,5 (72 ч)</t>
  </si>
  <si>
    <t>врачи- педиатры и другие специалисты детских больниц и поликлининк</t>
  </si>
  <si>
    <t xml:space="preserve">Общеврачебная практика (семейная медицина) </t>
  </si>
  <si>
    <t xml:space="preserve">Врачи при наличии подготовки в интернатуре/ординатуре по одной из специальностей: "Педиатрия", "Терапия" </t>
  </si>
  <si>
    <t>4,0 (576ч)</t>
  </si>
  <si>
    <t>Участковые и цеховые терапевты, врачи-терапевты, зав. отделениями поликлиник</t>
  </si>
  <si>
    <r>
      <t>Врачи, имеющие диплом по специальности</t>
    </r>
    <r>
      <rPr>
        <sz val="11"/>
        <color indexed="8"/>
        <rFont val="Calibri"/>
        <family val="2"/>
        <charset val="204"/>
      </rPr>
      <t xml:space="preserve"> "Общая врачебная  практика/семейная медицина"</t>
    </r>
  </si>
  <si>
    <t>Поликлиническая терапия  с основами экспертизы нетрудоспособности (сертификационный цикл)</t>
  </si>
  <si>
    <t>Руководители и ответственные лица по экспертизе нетрудоспособности и контролю качества медицинской помощи в медицинских организациях, оказывающих медицинскую помощь населению и соискателям лицензии на осуществление медицинской деятельности.</t>
  </si>
  <si>
    <t>Клиника, дифференциальная диагностика и лечение психических  заболеваний</t>
  </si>
  <si>
    <t>Врачи - психиатры</t>
  </si>
  <si>
    <t>Вр.- психиатры со стажем работы от 5 до 10 лет по данной спец.-ти, а также вр.-психиатры, имеющие перерыв в стаже более 5 лет</t>
  </si>
  <si>
    <t>Врачи-психиатры</t>
  </si>
  <si>
    <t>Психопатология, клиника и терапия  наркологических заболеваний</t>
  </si>
  <si>
    <t>Врачи-психиатры-наркологи</t>
  </si>
  <si>
    <r>
      <t>при наличии подготовки в интернатуре/ординатуре по специальности "Психиатрия</t>
    </r>
    <r>
      <rPr>
        <sz val="11"/>
        <rFont val="Calibri"/>
        <family val="2"/>
        <charset val="204"/>
        <scheme val="minor"/>
      </rPr>
      <t xml:space="preserve"> </t>
    </r>
  </si>
  <si>
    <t>Врачи-судебно-психиатрические -эксперты</t>
  </si>
  <si>
    <t>Врачи - психиатры-наркологи</t>
  </si>
  <si>
    <t>Вопросы детской и подростковой  психиатрии</t>
  </si>
  <si>
    <t xml:space="preserve"> при наличии подготовки в интернатуре/ординатуре по специальности "Психиатрия"</t>
  </si>
  <si>
    <t>Психотерапия и медицинская психология (на договорной основе)</t>
  </si>
  <si>
    <t>Психотерапия (на договорной основе)</t>
  </si>
  <si>
    <t>Врачи СМП,  врачи отделений неотложной МП</t>
  </si>
  <si>
    <t>Врачи-специалисты при наличии подготовки в интернатуре/ординатуре по одной из специальностей: акушерство-гинекология, анестезиология-реаниматология, Детская онкология, Детская хирургия, гематология, ОВП(семейная медицина), онкология, педиатрия, терапия, хирургия.</t>
  </si>
  <si>
    <t>Врачи-трансфузиологи центров крови, станций переливания крови, ОПК, кабинетов, врачи специалисты по приказу МЗ РФ №183</t>
  </si>
  <si>
    <t>Зам. Гл. вр. По ЧС и ГО, врачи-специалисты БСМП, врачи-специалисты врачебно-сестринских бригад, специалисты службы переливания крови</t>
  </si>
  <si>
    <t>Оказание неотложной помощи в поликлинических условиях</t>
  </si>
  <si>
    <t xml:space="preserve"> Врачи отделений неотложной помощи, ВОП (семейная медицина), участковые терапевты</t>
  </si>
  <si>
    <t>Современные методы фенотипирования крови, определение антиэритроцитарных антител, индивидуального подбора крови</t>
  </si>
  <si>
    <t>Врачи-специалисты согласно приказа МЗ РФ №183, врачи-трансфузиологи центров крови, СПК, ОПК, КПК, врачи КДЛ, иммуногематологи</t>
  </si>
  <si>
    <t>0,5 (72)</t>
  </si>
  <si>
    <t>Клиническая трансфузиология</t>
  </si>
  <si>
    <t>Врачи-специалисты по приказу МЗ РФ №183</t>
  </si>
  <si>
    <t>Врачи СМП со стажем от 5 лет при наличии подготовки в интернатуре/орпдинатуре по одной из специальностей: анестезиология-реаниматология, ОВП (семейная медицина), терапия, педиатрия, хирургия.</t>
  </si>
  <si>
    <t>врачи-гастроэнтерологи</t>
  </si>
  <si>
    <t>При наличии подготовки в интернатуре/ординатуре по одной из специальностей: ОВП (семейная медицина), терапия, педиатрия</t>
  </si>
  <si>
    <t>3,5 (504ч.)</t>
  </si>
  <si>
    <t>При наличии подготовки в интернатуре/ординатуре по одной из специальностей: медико-профилактическое дело: общая гигиена</t>
  </si>
  <si>
    <t xml:space="preserve">врачи- терапевты </t>
  </si>
  <si>
    <t>Врачи профпатологи, цеховые участковые врачи, врачи МЧС, врачи - терапевты</t>
  </si>
  <si>
    <t>врачи-ревматологи</t>
  </si>
  <si>
    <t>Врачи-эндокринологи</t>
  </si>
  <si>
    <t>врачи-клинические фармакологии</t>
  </si>
  <si>
    <t>Врачи профпатологи, цеховые участковые врачи, врачи МЧС, терапевты, неврологи</t>
  </si>
  <si>
    <t>Организация и проведение предварительных и периодических медицинских осмотров  (на договорной основе)</t>
  </si>
  <si>
    <t>Врачи узких специальностей, участвующие в медосмотрах</t>
  </si>
  <si>
    <t>Профессиональные болезни (на договорной основе)</t>
  </si>
  <si>
    <t>Гастроэнтерология (на договорной основе)</t>
  </si>
  <si>
    <t xml:space="preserve">Пульмонология </t>
  </si>
  <si>
    <t>врачи-пульмонологи</t>
  </si>
  <si>
    <t>1,0      (144 ч)</t>
  </si>
  <si>
    <t>при наличии подготовки в интернатуре/ординатуре по одной из специальностей: "Общая врачебная практика (семейная медицина)", "Педиатрия", "Терапия"</t>
  </si>
  <si>
    <t xml:space="preserve">ПК </t>
  </si>
  <si>
    <t>Врачи-нефрологи</t>
  </si>
  <si>
    <t>врачи-гематологи</t>
  </si>
  <si>
    <t xml:space="preserve">Нефрология </t>
  </si>
  <si>
    <t>При наличии подготовки в интернатуре\ординатуре по одной из специальностей: «Анестезиология-реаниматология», «Детская хирургия», «урология-андрология», «ОВП», «Педиатрия», «Терапия», «Урология», «Хирургия»</t>
  </si>
  <si>
    <t>Врачи травматологи ортопеды, врачи комбустиологи, хирурги общего профиля</t>
  </si>
  <si>
    <t>врачи -хируруги, вр.-урологи, вр. акушеры-гинекологи</t>
  </si>
  <si>
    <t>врачи-урологи</t>
  </si>
  <si>
    <t xml:space="preserve">Урогинекология   </t>
  </si>
  <si>
    <t>врачи-урологи, врачи- эндоскописты</t>
  </si>
  <si>
    <t xml:space="preserve">Онкоурология </t>
  </si>
  <si>
    <t>врачи-урологи, онкологи, акушеры-гинекологи</t>
  </si>
  <si>
    <t xml:space="preserve">врачи-урологи, дет. урологи,андрологи  </t>
  </si>
  <si>
    <t xml:space="preserve"> ПК</t>
  </si>
  <si>
    <t xml:space="preserve"> Руководители и заместители аптечных организаций; заведующий (начальник) структурного подразделения (отдела) аптечной организации</t>
  </si>
  <si>
    <t>8.000</t>
  </si>
  <si>
    <t>3,5                 (504ч)</t>
  </si>
  <si>
    <t>18.400</t>
  </si>
  <si>
    <t>Провизоры  ОГЛФ и  РПО аптечных организаций со стажем более 5 лет по данной специальности</t>
  </si>
  <si>
    <t>Провизоры- аналитики, провизоры руководители</t>
  </si>
  <si>
    <t xml:space="preserve">Провизоры  ОГЛФ и  РПО аптечных организаций </t>
  </si>
  <si>
    <t>Уполномоченный по качеству (на договорной основе)</t>
  </si>
  <si>
    <t>Провизоры, имеющие допуск к работе с наркотическими средствами,  психотропными веществами и их прекурсорами</t>
  </si>
  <si>
    <t>Вр.-неонатологи,
педиатры род. д. отд.патологии новорожденных больниц и поликлиник</t>
  </si>
  <si>
    <t>Врачи-педиатры</t>
  </si>
  <si>
    <t>врачи-педиатры, терапевты, аллергологи-иммунологи больниц и поликлиник</t>
  </si>
  <si>
    <t>при наличии подготовки в интернатуре/ординатуре по одной из специальностей: "Анестезиология-реаниматология", "Педиатрия", а также вр.неонатологи, имеющие перерыв в стаже более 5 лет</t>
  </si>
  <si>
    <t xml:space="preserve"> врачи-педиатры со стажем от 5 до 10 лет по данной специальности (приказ №66-н от 03.08.12), с перерывом стажа по педиатрии более 5 лет, врачи при наличии подготовки в ординатуре по специальности "ОВП (семейная медицина)"</t>
  </si>
  <si>
    <t>врачи-педиатры</t>
  </si>
  <si>
    <t>Фтизиатры</t>
  </si>
  <si>
    <t>По приказу №707н МЗ РФ</t>
  </si>
  <si>
    <t>Заведующие и врачи-хирурги хирургических отделений</t>
  </si>
  <si>
    <t>Актуальные вопросы диагностической и лечебно-оперативной  эндоскопии</t>
  </si>
  <si>
    <t>Врачи-эндоскописты, хирурги</t>
  </si>
  <si>
    <t xml:space="preserve"> при наличии подготовки в интернатуре/ординатуре по одной из специальностей: "Детская хирургия", "Хирургия"</t>
  </si>
  <si>
    <t>Заведующие и хирурги проктологических отделений</t>
  </si>
  <si>
    <t>Заведующие и врачи хирургических отделений</t>
  </si>
  <si>
    <t>13.05.20-10.06.20</t>
  </si>
  <si>
    <t>Врачи-хирурги амбулаторно-поликлинических и больничных учреждений</t>
  </si>
  <si>
    <t>Врачи- хирурги, эндоскописты</t>
  </si>
  <si>
    <t>Врачи-хирурги амбулаторно-поликлинических  учреждений</t>
  </si>
  <si>
    <t xml:space="preserve">Заведующие и врачи хирургических отделений </t>
  </si>
  <si>
    <t xml:space="preserve"> Ультразвуковая диагностика</t>
  </si>
  <si>
    <t xml:space="preserve"> при наличии подготовки в интернатуре/ординатуре по одной из спец.:  Акушерство и гинек., Анестезиология-реаним., Дермат-ия, Дет. хирургия, Дет. онкология, Дет. урология-андрология, Дет. эндокринология, Гастроэнтерология, Гематология, Гериатрия, Инфекц. болезни, Рентгенология, Кардиология, Колопроктология, Нефрология, Неврология, Неонатология, Нейрохирургия, ОВП, Онкология, Оторинолар-ия, Офтальмология, Педиатрия, Пластич. хирургия, Профпатология, Пульмонология, Ревматология, Рентгенэндоваскулярные д-ка и лечение, ССХ, СМП, Торак. хирургия, Терапия, Травм. и ортопедия, Урология, Фтизиатрия, Хирургия, ЧЛХ, Эндокринология</t>
  </si>
  <si>
    <t>Детская кардиология (на договорной основе)</t>
  </si>
  <si>
    <t>врачи детские кардиологи</t>
  </si>
  <si>
    <r>
      <t xml:space="preserve"> </t>
    </r>
    <r>
      <rPr>
        <u/>
        <sz val="11"/>
        <color theme="1"/>
        <rFont val="Calibri"/>
        <family val="2"/>
        <scheme val="minor"/>
      </rPr>
      <t xml:space="preserve">при наличии подготовки в интернатуре/ординатуре </t>
    </r>
    <r>
      <rPr>
        <sz val="11"/>
        <color theme="1"/>
        <rFont val="Calibri"/>
        <family val="2"/>
        <charset val="204"/>
        <scheme val="minor"/>
      </rPr>
      <t>по одной из специальностей: "Кардиология", "Педиатрия"</t>
    </r>
  </si>
  <si>
    <t>Врачи по рентгенэндоваскулярным диагностике и лечению</t>
  </si>
  <si>
    <t>зубные техники, старшие зубные техники, заведующие производством</t>
  </si>
  <si>
    <t>исх.№</t>
  </si>
  <si>
    <t xml:space="preserve">                              Заявка на обучение в ИДПО БГМУ  на 2019 год</t>
  </si>
  <si>
    <t xml:space="preserve"> дата</t>
  </si>
  <si>
    <t>№п/п</t>
  </si>
  <si>
    <t>Сроки  обучения</t>
  </si>
  <si>
    <t>Ф.И.О. (полностью)</t>
  </si>
  <si>
    <t>возраст (полных лет!)</t>
  </si>
  <si>
    <t xml:space="preserve">Города РБ и РФ </t>
  </si>
  <si>
    <t>Районы РБ и РФ</t>
  </si>
  <si>
    <t>должность</t>
  </si>
  <si>
    <t>Дата посл. усоверш. По данной специальности</t>
  </si>
  <si>
    <t>ВУЗ (наменование полностью, год окончания)</t>
  </si>
  <si>
    <t>спец., ПП (специальность, сроки)</t>
  </si>
  <si>
    <t>сертификат  (спец-сть, последняя дата) или свидетельство об аккредитации ( специальность, дата)</t>
  </si>
  <si>
    <t>вид финансирования (бюджет, внебюджет)</t>
  </si>
  <si>
    <t>Согласие на обработку персональных данных* (личная подпись врача, дата)</t>
  </si>
  <si>
    <t>*в соответствии с требованиями ст.9 Федерального закона Российской Федерации от 27 июля 2006 года № 152-ФЗ  (ред. от 04.06.2014)  «О персональных данных», подтверждаю  свое согласие на обработку Федеральным государственным бюджетным образовательным учреждением высшего образования «Башкирский государственный медицинский университет» Министерства здравоохранения  Российской Федерации (далее – Университет) моих персональных данных. Предоставляю Университету право осуществлять все действия (операции) с моими персональными данными, включая сбор, систематизацию, накопление, хранение, использование, обезличивание, уничтожение. Университет вправе обрабатывать мои персональные данные посредством  внесения их в электронную базу данных, включения в списки и другие отчетные формы. Передача моих персональных данных иным лицам или иное их разглашение может осуществляться только с моего письменного согласия. Настоящее согласие дано мной «____» _____________________ 20 ___ года и действует бессрочно.</t>
  </si>
  <si>
    <t>Руководитель учреждения    _____________________________________ (Ф.И.О. полностью)</t>
  </si>
  <si>
    <t xml:space="preserve">                                                                                                       (подпись)</t>
  </si>
  <si>
    <t>М.П.</t>
  </si>
  <si>
    <t xml:space="preserve">                              Заявка на обучение в ИДПО БГМУ  на 2020 год</t>
  </si>
  <si>
    <t>Оплату гарантируем.</t>
  </si>
  <si>
    <r>
      <t>Главный бухгалтер</t>
    </r>
    <r>
      <rPr>
        <sz val="9"/>
        <color theme="1"/>
        <rFont val="Times New Roman"/>
        <family val="1"/>
        <charset val="204"/>
      </rPr>
      <t xml:space="preserve"> __________________________________________________________</t>
    </r>
    <r>
      <rPr>
        <sz val="12"/>
        <color theme="1"/>
        <rFont val="Times New Roman"/>
        <family val="1"/>
        <charset val="204"/>
      </rPr>
      <t>(Ф.И.О. полностью)</t>
    </r>
  </si>
  <si>
    <t>Оплата за счет обучаемого____________________________ФИО (полностью)</t>
  </si>
  <si>
    <t>при наличии подготовки в ординатуре по спец-ти ОВП (семейная медицина), а также врачи терапевты со стажем работы от 5 до 10 лет по данной специальности (приказ №66-н от 03.08.2012 )и  с перерывом стажа более 5 лет</t>
  </si>
  <si>
    <t>ВУЗ (наименование полностью)</t>
  </si>
  <si>
    <t>сертификат (специальность, последняя дата)</t>
  </si>
  <si>
    <t>врач-стоматолог-терапевт</t>
  </si>
  <si>
    <t>исп. ФИО-полностью - контактный телефон стационарный с кодом и сотовый</t>
  </si>
  <si>
    <t>КАЛЕНДАРНЫЙ ПЛАН НА 2021 год</t>
  </si>
  <si>
    <t>Наименование цикла ( в соответствии с программой)</t>
  </si>
  <si>
    <t>Число слушателей на цикле</t>
  </si>
  <si>
    <t xml:space="preserve">    КАФЕДРА АКУШЕРСТВА И ГИНЕКОЛОГИИ  с курсом ИДПО                                                                                                                                                                                                                                                           Зав. кафедрой – д.м.н, профессор,Заслуженный врач РБ  Ящук Альфия Галимовна 
          РКБ им. Г.Г. Куватова,  ул. Достоевского 132, тел. 228 – 93 – 88,   E-mail: Akgin20@mail.ru</t>
  </si>
  <si>
    <t>11.01.21-06.02.21</t>
  </si>
  <si>
    <t xml:space="preserve">13.700 </t>
  </si>
  <si>
    <t xml:space="preserve">Экстрагенитальные заболевания при беременности и гинекологической патологии </t>
  </si>
  <si>
    <t>08.02.21-09.03.21</t>
  </si>
  <si>
    <t xml:space="preserve">врачи акушеры-гинекологи </t>
  </si>
  <si>
    <t>09.03.21-05.04.21</t>
  </si>
  <si>
    <t xml:space="preserve">Неотложная помощь и реанимация в акушерстве и гинекологии </t>
  </si>
  <si>
    <t>05.04.21-03.05.21</t>
  </si>
  <si>
    <t>03.05.21-01.06.21</t>
  </si>
  <si>
    <t>02.06.21-30.06.21</t>
  </si>
  <si>
    <t>01.09.21-28.09.21</t>
  </si>
  <si>
    <t>29.09.21-27.10.21</t>
  </si>
  <si>
    <t>28.10.21-25.11.21</t>
  </si>
  <si>
    <t>29.11.21-25.12.21</t>
  </si>
  <si>
    <t>09.03.20-18.06.21</t>
  </si>
  <si>
    <t>3,5       (504ч)</t>
  </si>
  <si>
    <t>54.500</t>
  </si>
  <si>
    <t xml:space="preserve">        КАФЕДРА АНЕСТЕЗИОЛОГИИ И РЕАНИМАТОЛОГИИ С КУРСОМ  ИДПО                                                                                                                                           Зав. кафедрой - д.м.н, проф. Лутфарахманов Ильдар Ильдусович
Зав. курсом – д.м.н., про.  Габдулхаков Раиль Мунирович 
ГКБ №21, Лесной проезд 3,   тел. 237 – 77 – 92,  E-mail: an-rean@bashgmu.ru, g.rail.58@mail.ru</t>
  </si>
  <si>
    <t>При наличии подготовки в ординатуре/ординатуре по одной из специальностей: «Неонатология», «Нефрология». Врачи анестезиологи-реаниматологи со стажем от 5 до 10 лет по данной специальности, а также врачи анестезиологи-реаниматологи с перерывом
стажа более 5 лет</t>
  </si>
  <si>
    <t>02.03.21- 26.06.21</t>
  </si>
  <si>
    <t>4,0       (576ч)</t>
  </si>
  <si>
    <t>Анестезиология и реаниматология (на договорной основе)</t>
  </si>
  <si>
    <t>02.03.21-11.06.21</t>
  </si>
  <si>
    <t>11.01.21- 06.02.21</t>
  </si>
  <si>
    <t>15.03.21-10.04.21</t>
  </si>
  <si>
    <t>12.04.21-11.05.21</t>
  </si>
  <si>
    <t>17.05.21-14.06.21</t>
  </si>
  <si>
    <t>06.09.21-02.10.21</t>
  </si>
  <si>
    <t>04.10.21-01.11.21</t>
  </si>
  <si>
    <t>15.11.21-11.12.21</t>
  </si>
  <si>
    <t xml:space="preserve"> КАФЕДРА ГИГИЕНЫ С КУРСОМ МЕДИКО-ПРОФИЛАКТИЧЕСКОГО ДЕЛА ИДПО
Зав. каф. - дмн, профессор,заслуженный деятель науки РБ  Зулькарнаев Талгат Рахимьянович. 
Зав. курсом  МПД ИДПО д.м.н., профессор,  Заслуженный врач РБ, Отличник здравоохранения РФ, Овсянникова Людмила Борисовна 
ул. Пушкина 96/98, 7 корпус , тел. 276-19-11, E-mail: ovsyannikova-mpd@mail.ru               </t>
  </si>
  <si>
    <t>Врачи по общей гигиене,  коммунальной гигиене, гигиене питания,  гигиене труда,  гигиене детей и подростков.</t>
  </si>
  <si>
    <t xml:space="preserve">врачи по эпидемиологии со стажем от 5 до 10 лет по дпнной специальности (приказ № 66-н от 03.08.12), с перерывом стажа по эпидемиологии более 5 лет             </t>
  </si>
  <si>
    <t>01.02.21-28.05.21</t>
  </si>
  <si>
    <t>4,0  (576ч)</t>
  </si>
  <si>
    <t>Эпидемиология (на договорной основе)</t>
  </si>
  <si>
    <t>01.02.21-14.05.21</t>
  </si>
  <si>
    <t>Врачи-эпидемиологи</t>
  </si>
  <si>
    <t xml:space="preserve">                             КАФЕДРА ДЕРМАТОВЕНЕРОЛОГИИ С КУРСАМИ ДЕРМАТОВЕНЕРОЛОГИИ И КОСМЕТОЛОГИИ  ИДПО                                                              Зав. кафедрой и Зав. курсом косметологии – д.м.н,профессор, Заслуженный врач РБ Членкорр РАЕН Хисматуллина Зарема Римовна
  РКВД, ул. Союзная, 37,7 этаж, тел. 278 –24 -35                                                                                                                                                                                                     Зав. курсом дерматовенерологии – к.м.н, доцент, Мустафина Гульгена Раисовна                                                                                                                           РКВД, ул. Союзная, 37,   291-92-13;  E-mail: gulgenarm@gmail.com</t>
  </si>
  <si>
    <t>18.01.20-13.02.20</t>
  </si>
  <si>
    <t>29.03.20-24.04.20</t>
  </si>
  <si>
    <t>27.09.20-25.10.19</t>
  </si>
  <si>
    <t>08.11.20-04.12.20</t>
  </si>
  <si>
    <t>Профессиональный косметологический уход за кожей   (на договорной основе)</t>
  </si>
  <si>
    <t>врачи косметологи</t>
  </si>
  <si>
    <t>Косметология                                                  (на договорной основе)</t>
  </si>
  <si>
    <t>При наличии подготовки в ординатуре по специальности: дерматовенерология</t>
  </si>
  <si>
    <t>02.03.21-26.06.21</t>
  </si>
  <si>
    <t>Профессиональный косметологический уход за кожей           (на договорной основе)</t>
  </si>
  <si>
    <t>14.05.20-10.06.20</t>
  </si>
  <si>
    <t>Профессиональный косметологический уход за кожей            (на договорной основе)</t>
  </si>
  <si>
    <t>22.11.20-18.12.20</t>
  </si>
  <si>
    <t xml:space="preserve">        КАФЕДРА ДЕТСКОЙ ХИРУРГИИ С КУРСОМ ИДПО                                                                                                                                                                                            Зав. кафедрой – д.м.н., проф., заслуженный деятель науки РФ Гумеров Аитбай Ахметович
Зав. курсом – д.м.н. профессор Сатаев Валерий Уралович
РДКБ, ул.Ст. Кувыкина, 98, тел. 229-08-11,  E-mail: pedsurg@bashgmu.ru</t>
  </si>
  <si>
    <t>15.03.21- 10.04.21</t>
  </si>
  <si>
    <t>13.09.21-09.10.21</t>
  </si>
  <si>
    <t xml:space="preserve">                                       КАФЕДРА ИНФЕКЦИОННЫХ БОЛЕЗНЕЙ С  КУРСОМ ИДПО                                                                                                                                         Зав. кафедрой – д.м.н., проф., главный внештатный инфекционист  Министерства здравоохранения  РБ  Валишин Дамир Асхатович
                Зав. курсом –  д.м.н., профессор Мурзабаева Расима Тимеряровна
          РКИБ № 4. г.Уфа, ул.Запотоцкого, 37; ул. К. Маркса, д.50;  р.т. 2-50-18-83; с.т. 89174664831 (Мурзабаева Р.Т.)                                                                    e-mail: infipobgmu@yandex.ru </t>
  </si>
  <si>
    <t>15.02.21-14.06.21</t>
  </si>
  <si>
    <t>4,0     (576 ч.)</t>
  </si>
  <si>
    <t>Инфекционные болезни                       (на договорной основе)</t>
  </si>
  <si>
    <t>15.02.21-28.05.21</t>
  </si>
  <si>
    <t>3,5 (504 ч)</t>
  </si>
  <si>
    <t>28.03.21- 24.04.21</t>
  </si>
  <si>
    <t>02.09.21-29.09.21</t>
  </si>
  <si>
    <t xml:space="preserve">              КАФЕДРА  КАРДИОЛОГИИ и ФУНКЦИОНАЛЬНОЙ ДИАГНОСТИКИ  ИДПО                                                                                                                                 Зав. кафедрой – д.м.н., профессор,  Закирова Нэлли Эриковна
                РКЦ, ул. Ст. Кувыкина 96, 5и 6 этажи,                                                                                                                                                                                                    для кардиологов Рафиса Муллламухаметовна 8-917-745-20-13, для функционалистов Эльвира Гайнисламовна   8-905-350-31-50;                                         E-mail: a.n.zakirova@yandex.ru</t>
  </si>
  <si>
    <t>врачи-кардиологи,терапевты, ВОП, врачи СМП</t>
  </si>
  <si>
    <t>01.03.21-25.06.21</t>
  </si>
  <si>
    <t>4,0 мес (576 ч)</t>
  </si>
  <si>
    <t>01.03.21-10.06.21</t>
  </si>
  <si>
    <t>04.02.21-04.03.21</t>
  </si>
  <si>
    <t>02.09.21-24.12.21</t>
  </si>
  <si>
    <t>02.09.21-10.12.21</t>
  </si>
  <si>
    <t>01.11.21-29.11.21</t>
  </si>
  <si>
    <t>14.01.21-10.02.21</t>
  </si>
  <si>
    <t>11.02.21 -11.03.21</t>
  </si>
  <si>
    <t>Врачи ФД, врачи акушеры-гинекологи, анестезиологи-реаним., дерматовен., дет. хирурги, дет. онкологи, дет. урологи-андрологи, дет. эндокринологи, гастроэнтер., гематологи, гериатры, инфекц., кардиологи, колопрок., нефрологи, неврологи, неонатологи, нейрохирурги, ВОП, онкологи, ЛОР, офтальмологи, педиатры, пластич. хирурги, профпатологи, пульмонологи, ревматологи, ССХ, вр. СМП, торак. хирурги, терапевты, травм.-ортопеды, урологи, фтизиатры, хирурги, ЧЛХ, эндокринологи</t>
  </si>
  <si>
    <t>29.03.21-24.04.21</t>
  </si>
  <si>
    <t>12.05.21-09.06.21</t>
  </si>
  <si>
    <t>Врачи ФД, врачи акушеры-гинекологи, анестезиологи-реаним., дерматовен., дет. хирурги, дет. онкологи, дет. урологи-андрологи, дет. эндокринологи, гастроэнтер., гематологи, гериатры, инфекц., кардиологи, колопрок., нефрологи, неврологи, неонатологи, нейрохирурги, ВОП, онкологи, ЛОР, офтальмологи, педиатры, пластич. хирурги, профпатологи, пульмонологи, ревматологи, серд.-сосуд. хирурги, вр. СМП, торак. хирурги, терапевты, травм.-ортопеды, урологи, фтизиатры, хирурги, ЧЛХ, эндокринологи</t>
  </si>
  <si>
    <t xml:space="preserve">Функциональная диагностика </t>
  </si>
  <si>
    <t>20.09.21-18.10.21</t>
  </si>
  <si>
    <t>22.11.21-18.12.21</t>
  </si>
  <si>
    <t xml:space="preserve">             КАФЕДРА ЛАБОРАТОРНОЙ ДИАГНОСТИКИ ИДПО,                                                                                                                                                                             Зав. кафедрой – д.м.н, профессор,вице-президент РАМЛД, член Президиума Федерации лабораторной медицины                                                                                                             ул. Чернышевского, 41, РКПЦ, 5 этаж                                                                                                                                                                                                          Гильманов Александр Жанович тел. 8-927-237-55-82;  E-mail: kldidpo@bashgmu.ru</t>
  </si>
  <si>
    <t>18.01.21-14.05.21</t>
  </si>
  <si>
    <t>18.01.21-27.04.21</t>
  </si>
  <si>
    <t>18.01.21-24.04.21</t>
  </si>
  <si>
    <t>46.500</t>
  </si>
  <si>
    <t>25.01.21-21.05.21</t>
  </si>
  <si>
    <t>25.01.21-05.05.21</t>
  </si>
  <si>
    <t>01.02.21- 01.03.21</t>
  </si>
  <si>
    <t>15.02.21-16.03.21</t>
  </si>
  <si>
    <t>22.03.21-17.04.21</t>
  </si>
  <si>
    <t>Актуальные вопросы лабораторной медицины (дистанционный)</t>
  </si>
  <si>
    <t>19.04.21-19.05.21</t>
  </si>
  <si>
    <t xml:space="preserve"> 24.05.21-21.06.21</t>
  </si>
  <si>
    <r>
      <t>06.09.21-</t>
    </r>
    <r>
      <rPr>
        <sz val="11"/>
        <rFont val="Calibri"/>
        <family val="2"/>
        <charset val="204"/>
      </rPr>
      <t>11.12.21</t>
    </r>
  </si>
  <si>
    <t>Клиническая лабораторная аналитика (первичное обучение)(на договорной основе)</t>
  </si>
  <si>
    <r>
      <t>06.09.21-</t>
    </r>
    <r>
      <rPr>
        <sz val="11"/>
        <rFont val="Calibri"/>
        <family val="2"/>
        <charset val="204"/>
      </rPr>
      <t>28.12.21</t>
    </r>
  </si>
  <si>
    <t>Клиническая лабораторная диагностика (на договорной основе)</t>
  </si>
  <si>
    <t>06.09.21-14.12.21</t>
  </si>
  <si>
    <t>Бактериология (на договорной основе)</t>
  </si>
  <si>
    <r>
      <t>06.09.21-14</t>
    </r>
    <r>
      <rPr>
        <sz val="11"/>
        <rFont val="Calibri"/>
        <family val="2"/>
        <charset val="204"/>
      </rPr>
      <t>.12.21</t>
    </r>
  </si>
  <si>
    <t>Медицинские микробиологические исследования (первичное обучение биологов) (на договорной основе)</t>
  </si>
  <si>
    <r>
      <t>12.10.21-</t>
    </r>
    <r>
      <rPr>
        <sz val="11"/>
        <rFont val="Calibri"/>
        <family val="2"/>
        <charset val="204"/>
      </rPr>
      <t>09.11.21</t>
    </r>
  </si>
  <si>
    <r>
      <t>15.11.21-</t>
    </r>
    <r>
      <rPr>
        <sz val="11"/>
        <rFont val="Calibri"/>
        <family val="2"/>
        <charset val="204"/>
      </rPr>
      <t>11.12.21</t>
    </r>
  </si>
  <si>
    <t>15.11.21– 11.12.21</t>
  </si>
  <si>
    <t xml:space="preserve">  КАФЕДРА ЛУЧЕВОЙ ДИАГНОСТИКИ И ЛУЧЕВОЙ ТЕРАПИИ, ЯДЕРНОЙ МЕДИЦИНЫ И РАДИОТЕРАПИИ С КУРСОМ  ИДПО                                                 Зав. кафедрой-д.м.н., проф. Верзакова Ирина Викторовна
Зав. курсом –  доцент  Губайдуллина Гульнара Минибаевна
 РОД, пр. Октября 73/1, 2 этаж,  тел. 237 – 26 – 83;  E-mail: Luchdiag2012@bashgmu.ru</t>
  </si>
  <si>
    <t>Ультразвуковая диагностика заболеваний органов брюшной полости, почек и щитовидной железы</t>
  </si>
  <si>
    <t>15.200</t>
  </si>
  <si>
    <t xml:space="preserve">1,0 (144ч)   </t>
  </si>
  <si>
    <t>Вр. авиац. и косм. медицины, акушеры-гинекологи, анестез.-реаниматологи, врачи водолаз. медицины, дерматовенерологи, гастроэнтерологи, гематологи, гериатры, инфекционисты, кардиологи, колопроктологи, нефрологи, неврологи, неонатологи, нейрохирурги, ОВП, онкологи, ЛОР, офтальмологи, педиатры, пластич. хирурги, профпатологи, пульмонологи, ревматологи, РЭДИЛ, ССХ, врачи СМП, торакальные хирурги, терапевты, травматологи-ортопеды, урологи, фтизиатры, хирурги, ЧЛХ, эндокринологи</t>
  </si>
  <si>
    <t>Рентгенология (на договорной основе)</t>
  </si>
  <si>
    <t>62.200</t>
  </si>
  <si>
    <t>Врачи авиац. и косм. медицины, акушеры-гинекологи, анестезиологи-реаниматологи, вр. водолаз. медицины, дерматов-ги, гастроэнтерологи, гематологи, гериатры, инфекционисты, кардиологи, колопроктологи, нефрологи, неврологи, неонатологи, нейрохирурги, ОВП, онкологи, ЛОР, офтальмологи, педиатры, пластич. хирурги, профпатологи, пульмонологи, ревматологи, РЭДИЛ, ССХ, вр. СМП, торак. хирурги, терапевты, травмат.-ортопеды, урологи, фтизиатры, хирурги, ЧЛХ, эндокринологи</t>
  </si>
  <si>
    <t xml:space="preserve">Ультразвуковые методы 
исследования (на договорной основе)
</t>
  </si>
  <si>
    <t>3,5(504)</t>
  </si>
  <si>
    <t>Дифференциальная  рентгенодиагностика (на договорной основе)</t>
  </si>
  <si>
    <t>01.09.21-23.12.21</t>
  </si>
  <si>
    <t>Врачи авиац. и косм. медицины, акушеры-гинекологи, анестезиологи-реаниматологи, врачи водолаз. медицины, дерматовенерологи, гастроэнтерологи, гематологи, гериатры, инфекционисты, кардиологи, колопроктологи, нефрологи, неврологи, неонатологи, нейрохирурги, ОВП, онкологи, ЛОР, офтальмологи, педиатры, пластич. хирурги, профпатологи, пульмунологи, ревматологи, РЭДИЛ, ССХ, врачи СМП, торак. хирурги, терапевты, травматологи-ортопеды, урологи, фтизиатры, хирурги, ЧЛХ, эндокринологи</t>
  </si>
  <si>
    <t>Ультразвуковые методы 
исследования (на договорной основе)</t>
  </si>
  <si>
    <t>01.09.21-09.12.21</t>
  </si>
  <si>
    <t xml:space="preserve">Дифференциальная  рентгенодиагностика </t>
  </si>
  <si>
    <t>06.09.21- 02.10.21</t>
  </si>
  <si>
    <t>04.10.21- 01.11.21</t>
  </si>
  <si>
    <t>08.11.21- 04.12.21</t>
  </si>
  <si>
    <t>Современные технологии в радиологии (на договорной основе)</t>
  </si>
  <si>
    <t>18.10.21- 15.11.21</t>
  </si>
  <si>
    <t>КАФЕДРА МЕДИЦИНСКОЙ РЕАБИЛИТАЦИИ, ФИЗИЧЕСКОЙ ТЕРАПИИ И СПОРТИВНОЙ МЕДИЦИНЫ С КУРСОМ ИДПО                                                                                                                                            Зав. кафедрой – д.м.н., профессор, Заслуженный врач РФ и РБ, главный специалист МЗ РФ по ПФО; президент Ассоциации врачей физиотерапевтов и курортологов, ЛФК и спортивной медицины, реабилитологов РБ, директор НИИ восстановительной медицины и курортологии БГМУ           Гильмутдинова Лира Талгатовна
РВФД, ул. Блюхера 1, тел. 284-71-26, E-mail:  mrfk@bashgmu.ru</t>
  </si>
  <si>
    <t>11.01.21- 06.05.21</t>
  </si>
  <si>
    <t>4 (576 ч)</t>
  </si>
  <si>
    <t>Физиотерапия (на договорной основе)</t>
  </si>
  <si>
    <t>11.01.21-20.04.21</t>
  </si>
  <si>
    <t>Физическая и реабилитационная медицина</t>
  </si>
  <si>
    <r>
      <rPr>
        <u/>
        <sz val="9"/>
        <color theme="1"/>
        <rFont val="Calibri"/>
        <family val="2"/>
        <charset val="204"/>
        <scheme val="minor"/>
      </rPr>
      <t>при наличие подготовки в ординатуре по одной из специальности:</t>
    </r>
    <r>
      <rPr>
        <sz val="9"/>
        <color theme="1"/>
        <rFont val="Calibri"/>
        <family val="2"/>
        <charset val="204"/>
        <scheme val="minor"/>
      </rPr>
      <t xml:space="preserve"> Анестезиология-реаниматология, Гериатрия, Дет. онкология, Дет. хирургия, Кардиология, Лечебная физкультура и спортивная медицина, Неврология, Нейрохирургия, Неонатология, ОВП (семейная медицина), Онкология, Оториноларингология, Офтальмология, Педиатрия, Пульмонология, Ревматология, Рефлексотерапия, Терапия, Травматология и ортопедия, Урология, Физиотерапия, Фтизиатрия, Хирургия, ЧЛХ, Эндокринология </t>
    </r>
  </si>
  <si>
    <t>22.03.21-01.07.21 с продолжением 01.09.21-09.12.21</t>
  </si>
  <si>
    <t>7,0 (1008ч)</t>
  </si>
  <si>
    <t>Физическая и реабилитационная медицина (на договорной основе)</t>
  </si>
  <si>
    <t>92.000</t>
  </si>
  <si>
    <t>19.04.21- 20.05.21</t>
  </si>
  <si>
    <t>24.05.21- 22.06.21</t>
  </si>
  <si>
    <t>06.09.21- 28.12.21</t>
  </si>
  <si>
    <t>Лечебная физкультура и спортивная медицина ( на договорной основе)</t>
  </si>
  <si>
    <t>06.09.21- 14.12.21</t>
  </si>
  <si>
    <t>12.10.21- 08.11.21</t>
  </si>
  <si>
    <t xml:space="preserve">  1,0 (144ч)</t>
  </si>
  <si>
    <t>15.11.21- 11.12.21</t>
  </si>
  <si>
    <t xml:space="preserve">Медицинская реабилитация (на договорной основе) </t>
  </si>
  <si>
    <t>24.05.21-22.06.21</t>
  </si>
  <si>
    <t>13.09.21- 09.10.21</t>
  </si>
  <si>
    <t>Медицинская реабилитация  (на договорной основе)</t>
  </si>
  <si>
    <t>24.05.21-05.06.21</t>
  </si>
  <si>
    <t>6.900</t>
  </si>
  <si>
    <t>Ударно-волновая терапия  (на договорной основе)</t>
  </si>
  <si>
    <t>15.03.21-27.03.21</t>
  </si>
  <si>
    <t>22.11.21-04.12.21</t>
  </si>
  <si>
    <t>18.01.21-30.01.21</t>
  </si>
  <si>
    <t>19.04.21-04.05.21</t>
  </si>
  <si>
    <t>06.09.21-18.09.21</t>
  </si>
  <si>
    <t>01.03.21-15.03.21</t>
  </si>
  <si>
    <t>07.06.21-22.06.21</t>
  </si>
  <si>
    <t>13.09.21-25.09.21</t>
  </si>
  <si>
    <t>15.11.21-27.11.21</t>
  </si>
  <si>
    <t>Медицинская реабилитация в кардиологии  (на договорной основе)</t>
  </si>
  <si>
    <t>01.02.21-13.02.21</t>
  </si>
  <si>
    <t>Медицинская реабилитация в неврологии  (на договорной основе)</t>
  </si>
  <si>
    <t>05.04.21-17.04.21</t>
  </si>
  <si>
    <t>04.10.21-16.10.21</t>
  </si>
  <si>
    <t>05.04.21-04.05.21</t>
  </si>
  <si>
    <t>12.10.21-09.11.21</t>
  </si>
  <si>
    <t>01.03.21-29.03.21</t>
  </si>
  <si>
    <t>31.05.20-14.06.21</t>
  </si>
  <si>
    <t>22.11.21- 04.12.21</t>
  </si>
  <si>
    <t xml:space="preserve">Санаторно-курортное лечение (на договорной основе) </t>
  </si>
  <si>
    <t xml:space="preserve">Медицинская реабилитация в хирургии (на договорной основе) </t>
  </si>
  <si>
    <t>01.02.21-06.02.21</t>
  </si>
  <si>
    <t xml:space="preserve">36 ч </t>
  </si>
  <si>
    <t>3.900</t>
  </si>
  <si>
    <t>07.06.21-14.06.21</t>
  </si>
  <si>
    <t>13.09.21-18.09.21</t>
  </si>
  <si>
    <t xml:space="preserve">Медицинская реабилитация в педиатрии (на договорной основе) </t>
  </si>
  <si>
    <t>08.02.21-13.02.21</t>
  </si>
  <si>
    <t>17.05.21-22.05.21</t>
  </si>
  <si>
    <t>04.10.21-09.10.21</t>
  </si>
  <si>
    <t xml:space="preserve">Медицинская реабилитация в урологии (на договорной основе) </t>
  </si>
  <si>
    <t>15.03.21-20.03.21</t>
  </si>
  <si>
    <t>14.06.21-19.06.21</t>
  </si>
  <si>
    <t>08.11.21-13.11.21</t>
  </si>
  <si>
    <t xml:space="preserve">Медицинская реабилитация в травматологии и ортопедии (на договорной основе) </t>
  </si>
  <si>
    <t>25.01.21-30.01.21</t>
  </si>
  <si>
    <t>01.03.21-06.03.21</t>
  </si>
  <si>
    <t>13.12.21-18.12.21</t>
  </si>
  <si>
    <t xml:space="preserve">Медицинская реабилитация в гинекологии (на договорной основе) </t>
  </si>
  <si>
    <t>12.04.21-17.04.21</t>
  </si>
  <si>
    <t>31.05.21-05.06.21</t>
  </si>
  <si>
    <t>29.11.21-04.12.21</t>
  </si>
  <si>
    <t xml:space="preserve">Медицинская реабилитация в кардиологии (на договорной основе) </t>
  </si>
  <si>
    <t xml:space="preserve">Медицинская реабилитация в неврологии (на договорной основе) </t>
  </si>
  <si>
    <t>Практическое применение Международной классификации функционирования (МКФ)</t>
  </si>
  <si>
    <t xml:space="preserve">  КАФЕДРА НЕВРОЛОГИИ  ИДПО                                                                                                                                                                                                                                               Зав. кафедрой – д.м.н, профессор, Заслуженный врач РФ и РБ; главный невролог  РБ , научный руководитель                                        Регионального сосудистого центра и Центра восстановительной медицины и реабилитации                                                                                                                              Новикова Лилия Бареевна                                                                                                                                                                                                                                                         БСМП Батырская 39/2, 2 этаж, хирургический корпус, тел./факс 255–10–38; E-mail:nevrolDPO@bashgmu.ru</t>
  </si>
  <si>
    <t>10.03.21-06.04.21</t>
  </si>
  <si>
    <t>Актуальные вопросы детской неврологии</t>
  </si>
  <si>
    <t>07.04.21-06.05.21</t>
  </si>
  <si>
    <t>Современные методы анализа и оценки функционального состояния центральной и периферической нервной системы</t>
  </si>
  <si>
    <t>11.05.21-08.06.21</t>
  </si>
  <si>
    <t>26.05.21-23.06.21</t>
  </si>
  <si>
    <t xml:space="preserve">          КАФЕДРА ОБЩЕСТВЕННОГО ЗДОРОВЬЯ И ОРГАНИЗАЦИИ ЗДРАВООХРАНЕНИЯ ИДПО                                                                                                                                               Зав. кафедрой – д.м.н, доцент, Заслуженный работник здравоохранения РФ, Заслуженный врач РБ Нагаев Ринат Явдатович                                                                                      г. Уфа, ул. Ленина, 3, каб. 316, тел. 272-22-19,  E-mail: organizatorz@bk.ru </t>
  </si>
  <si>
    <t>Организация здравоохранения и общественное здоровье (очно-заочная форма обучения)</t>
  </si>
  <si>
    <t>Руководители и заместители руководителей 
медицинских организаций</t>
  </si>
  <si>
    <t>4 мес. (576 ч.)</t>
  </si>
  <si>
    <t>Организация здравоохранения и общественное здоровье (очно-заочная форма обучения на договорной основе)</t>
  </si>
  <si>
    <t>Руководители,  заместители руководителей, заведующие отделениями 
медицинских организаций</t>
  </si>
  <si>
    <t>12.01.21-08.02.21</t>
  </si>
  <si>
    <t>Руководители,  зам. руководителей, завед. отделениями медицинских организаций</t>
  </si>
  <si>
    <t>01.04.21-28.04.21</t>
  </si>
  <si>
    <t>Руководители  орг.метод. отделами и кабинетами статистики мед. организаций, врачи-статистики, врачи-методисты</t>
  </si>
  <si>
    <t>26.04.21-26.05.21</t>
  </si>
  <si>
    <t>Руководители и специалисты мед. организаций - выпускники факультетов ВСО медицинских вузов</t>
  </si>
  <si>
    <t>Организация здравоохранения и общественное здоровье (на договорной основе)(очно-заочная форма обучения)</t>
  </si>
  <si>
    <t>01.09.21-08.12.21</t>
  </si>
  <si>
    <t>Руководители,  зам. руководителей, зав. отделениями мед. организаций</t>
  </si>
  <si>
    <t>10.11.21-07.12.21</t>
  </si>
  <si>
    <t>Организация здравоохранения и общественное здоровье (на договорной основе) (очно-заочная форма обучения)</t>
  </si>
  <si>
    <t>15.02.21-27.05.21</t>
  </si>
  <si>
    <t>01.03.21-05.06.21</t>
  </si>
  <si>
    <t>Организация здравоохранения и общественное здоровье (сертификационный) -  (очно-заочная форма с дистанционным обучением на договорной основе)</t>
  </si>
  <si>
    <t>12.01.21-01.02.21</t>
  </si>
  <si>
    <t>0,75 мес. (144 ч.)</t>
  </si>
  <si>
    <t>Организация здравоохранения и общественное здоровье (сертификационный) -  очно-заочная форма с дистанционным обучением</t>
  </si>
  <si>
    <t>01.03.21-22.03.21</t>
  </si>
  <si>
    <t>Организация здравоохранения и общественное здоровье (сертификационный) (очно-заочная форма с дистанционным обучением на договорной основе)</t>
  </si>
  <si>
    <t>01.04.21-21.04.21</t>
  </si>
  <si>
    <t>Статистическая информация и ВТ в управлении здравоохранением (сертификационный)  (очно-заочная форма с дистанционным обучением на договорной основе)</t>
  </si>
  <si>
    <t>Управление сестринской деятельностью (сертификационный) очно-заочная форма с дистанционным обучением</t>
  </si>
  <si>
    <t>25.05.21-14.06.21</t>
  </si>
  <si>
    <t>06.09.21-25.09.21</t>
  </si>
  <si>
    <t>Статистическая информация и ВТ в управлении здравоохранением (сертификационный) (очно-заочная форма с дистанционным обучением на договорной основе)</t>
  </si>
  <si>
    <t xml:space="preserve">Управление сестринской деятельностью (сертификационный) (очно-заочная форма с дистанционным обучением на договорной основе) </t>
  </si>
  <si>
    <t>Организация здравоохранения и общественное здоровье (сертификационный)  (очно-заочная форма с дистанционным обучением на договорной основе)</t>
  </si>
  <si>
    <t>10.11.21-30.11.21</t>
  </si>
  <si>
    <t>Контроль (экспертиза) качества медицинской помощи (очно-заочная форма с дистанционным обучением на договорной основе)</t>
  </si>
  <si>
    <t>01.02.21-01.03.21</t>
  </si>
  <si>
    <t>24.05.21-21.06.21</t>
  </si>
  <si>
    <t>20.09.21-16.10.21</t>
  </si>
  <si>
    <t>Экспертная деятельность и контроль качества медицинской помощи в системе обязательного медицинского страхования (очно-заочная форма с дистанционным обучением на договорной основе)</t>
  </si>
  <si>
    <t>Экспертиза временной нетрудоспособности                                                   (на договорной основе)</t>
  </si>
  <si>
    <t>0,5 мес. (72 ч.)</t>
  </si>
  <si>
    <t>7.400</t>
  </si>
  <si>
    <t>20.09.21-02.10.21</t>
  </si>
  <si>
    <t>06.12.21-18.12.21</t>
  </si>
  <si>
    <t>Основы регулирования медицинской деятельности, связанной с оборотом наркотических средств, психотропных веществ и их прекурсоров (на договорной основе)</t>
  </si>
  <si>
    <t>15.02.21-01.03.21</t>
  </si>
  <si>
    <t>31.05.21-14.06.21</t>
  </si>
  <si>
    <t>29.11.21-11.12.21</t>
  </si>
  <si>
    <t xml:space="preserve">                             КАФЕДРА ОБЩЕСТВЕННОГО ЗДОРОВЬЯ И ОРГАНИЗАЦИИ ЗДРАВООХРАНЕНИЯ С КУРСОМ  ИДПО                                                                                           Зав. кафедрой – д.м.н., профессор, Заслуженный врач РБ, Заслуженный деятель науки РБ Шарафутдинова Назира Хамзиновна
 Зав. курсом - к.м.н., доцент Назмиева Люция Рафиловна                                                                                                                                                                                                БГМУ, ул. Ленина 3,  1 этаж, тел. 272-42-21, 272-29-62; E-mail:elmira.perminova.2018@mail.ru</t>
  </si>
  <si>
    <t>11.01.21-05.05.21</t>
  </si>
  <si>
    <t>22.03.21-05.06.21</t>
  </si>
  <si>
    <t>3(504ч)</t>
  </si>
  <si>
    <t>04.10.21-17.12.21</t>
  </si>
  <si>
    <t>Руководители, заместители руководителей, заведующие структурными подразделениями, осуществляющие медицинскую деятельность, иной организации; врачи-статистики и методисты</t>
  </si>
  <si>
    <t>11.01.21-30.01.21</t>
  </si>
  <si>
    <t>0,7 5       (144 ч.)</t>
  </si>
  <si>
    <t>Руководители, заместители руководителей, заведующие структурными подразделениями, осуществляющие медицинскую деятельность, иной организации; врачи-стаистики и методисты</t>
  </si>
  <si>
    <t xml:space="preserve"> 0,75         (144 ч.)</t>
  </si>
  <si>
    <t>Экспертиза временной нетрудоспособноси (на договорной основе)</t>
  </si>
  <si>
    <t>Руководители, заместители руководителей, руководители подразделений медицинских организаций,  руководители и специалисты врачебных комиссий, врачи-специалисты медицинских организаций</t>
  </si>
  <si>
    <t>0,5          (72 ч.)</t>
  </si>
  <si>
    <t>Контроль качества медицинской помощи, экспертиза временной нетрудоспособности (на договорной основе)</t>
  </si>
  <si>
    <t>Руководители, заместители руководителей, заведующие структурными подразделениями, осуществляющие медицинскую деятельность, иной организации, врачи статистики и методисты</t>
  </si>
  <si>
    <t>08.02.21-01.03.21</t>
  </si>
  <si>
    <t>0,75        (144 ч.)</t>
  </si>
  <si>
    <t>Организация деятельности диагностических подразделений медицинских организаций (на договорной основе)</t>
  </si>
  <si>
    <t>Заведующие структурными подразделениями (отделами, отделениями, лабораториями, кабинетами, отрядами) медицинских и иных организаций</t>
  </si>
  <si>
    <t>0,75       (144 ч.)</t>
  </si>
  <si>
    <t>Руководители, заместители руководителей, заведующие структурными подразделениями, осщуществляющие медицинскую деятельность, иной организации, врачи статистики и методисты</t>
  </si>
  <si>
    <t>10.03.21-30.03.21</t>
  </si>
  <si>
    <t>0,75          (144 ч.)</t>
  </si>
  <si>
    <t>0,75         (144 ч.)</t>
  </si>
  <si>
    <t>17.03.21-30.03.21</t>
  </si>
  <si>
    <t>0,5        (72 ч.)</t>
  </si>
  <si>
    <t>Подготовка страховых представителей третьего уровня в здравоохранении (на договорной основе)</t>
  </si>
  <si>
    <t>Врачи-специалисты, врачи-эксперты, врачи-эксперты качества медицинской помощи</t>
  </si>
  <si>
    <t>0,5         (72 ч.)</t>
  </si>
  <si>
    <t>Руководители, заместители руководителей, заведующие структурными подоазделениями, осуществляющие медицинскую деятельность, иной организации, врачи статистики и методисты</t>
  </si>
  <si>
    <t>05.04.21-24.04.21</t>
  </si>
  <si>
    <t>Руководители, заместители руководителей диагностических центров,  заведующие диагностическими подразделениями, лабораториями,  врачи-лаборанты</t>
  </si>
  <si>
    <t>01.06.21-22.06.21</t>
  </si>
  <si>
    <t xml:space="preserve"> Руководители, заместители руководителей медицинских организаций, руководители подразделений медицинских организаций, руководители и специалисты врачебных комиссий, врачи-специалисты медицинских организаций</t>
  </si>
  <si>
    <t>08.06.21-22.06.21</t>
  </si>
  <si>
    <t>01.09.21-21.09.21</t>
  </si>
  <si>
    <t>15.09.21-28.09.21</t>
  </si>
  <si>
    <t>04.10.21-25.10.21</t>
  </si>
  <si>
    <t>0,75      (144 ч.)</t>
  </si>
  <si>
    <t>0,7 5      (144 ч.)</t>
  </si>
  <si>
    <t>08.11.21-27.11.21</t>
  </si>
  <si>
    <t>06.12.21-25.12.21</t>
  </si>
  <si>
    <t xml:space="preserve"> КАФЕДРА ОРТОПЕДИЧЕСКОЙ СТОМАТОЛОГИИ И ЧЕЛЮСТНО-ЛИЦЕВОЙ ХИРУРГИИ С КУРСАМИ  ИДПО                                                                                                        Зав. каф. - дмн, проф. Заслуженный врач РБ Аверьянов Сергей   Витальевич                                                                                                                                                                                     г. Уфа, ул. Чернышевского, 104, КСП, кафедра, тел. 273-91-29; E-mail:chlhipobgmu@mail.ru</t>
  </si>
  <si>
    <t>Стоматология терапевтическая ( на договорной основе)</t>
  </si>
  <si>
    <t>Стоматология хирургическая (на договорной основе)</t>
  </si>
  <si>
    <t>06.09.21-28.12.21</t>
  </si>
  <si>
    <t>27.09.21-23.10.21</t>
  </si>
  <si>
    <t>04.10.21-30.10.21</t>
  </si>
  <si>
    <t>11.10.21-08.11.21</t>
  </si>
  <si>
    <t>09.03.21-02.07.21</t>
  </si>
  <si>
    <t>Врачи стоматологи-хирурги, врачи стоматологи-ортопеды, челюстно-лицевые хирурги.</t>
  </si>
  <si>
    <t>Зав. и врачи челюстно-лицевые хирурги</t>
  </si>
  <si>
    <t xml:space="preserve"> КАФЕДРА ОНКОЛОГИИ С КУРСАМИ ОНКОЛОГИИ И ПАТОЛОГИЧЕСКОЙ АНАТОМИИ  ИДПО                                                                                                                                      Зав. курсом – д.м.н., проф. Липатов Олег Николаевич
РКОД, пр. Октября 73/1,  4 этаж, тел. 237 – 43 – 58; E-mail:secretary.kafonco@gmail.com</t>
  </si>
  <si>
    <t>Патологическая анатомия</t>
  </si>
  <si>
    <t>при наличие подготовки в интернатуре, ординаруре по одной из специальностей:  дет. Онкология, дет урология-андрология, дет. Хирургия, колопроктология, нейрохирургия, онкология, пласт. Хирургия,  ССХ, судебно-мед. Экспертиза,  торакальная хирургия, травматология-ортопедия, урология, хирургия, ЧЛХ</t>
  </si>
  <si>
    <t>Патологическая анатомия   (на договорной основе)</t>
  </si>
  <si>
    <t>3,5    (504 ч)</t>
  </si>
  <si>
    <t>01.03.21- 25.06.21</t>
  </si>
  <si>
    <t>Онкология ( на договорной основе)</t>
  </si>
  <si>
    <t>01.03.21- 10.06.21</t>
  </si>
  <si>
    <t>13.700</t>
  </si>
  <si>
    <t>01.04.21 -28.04.21</t>
  </si>
  <si>
    <t>15.09.21-13.10.21</t>
  </si>
  <si>
    <t>КАФЕДРА ОТОРИНОЛАРИНГОЛОГИИ С КУРСОМ  ИДПО                                                                                                                                                                  Зав. кафедрой - д.м.н., доцент, главный внештатный оториноларинголог МЗ РБ,  Савельева Елена Евгеньевна
Зав. курсом – к.м.н., доцент  Шарипова Эльмира Рашитовна
РКБ им. Г.Г.Куватова, ул. Достоевского, 132, тел. 251-03-39 ; E-mail: lor_bgmu@mail.ru</t>
  </si>
  <si>
    <t>25.01.21-20.02.21</t>
  </si>
  <si>
    <t>27.04.21-27.05.21</t>
  </si>
  <si>
    <t xml:space="preserve">        КАФЕДРА ОФТАЛЬМОЛОГИИ С КУРСОМ  ИДПО                                                                                                                                                                         Зав. кафедрой - д.м.н., проф. Азнабаев Булат Маратович
           Зав. курсом – к.м.н, доцент, Загидуллина Айгуль Шамилевна
          ЦЛВЗ ОПТИМЕД, 50 лет СССР, 8, 2 этаж, кафедра, тел. 275-97-65; E-mail: kafedra.webinar@gmail.com</t>
  </si>
  <si>
    <t>18.01.21-13.02.21</t>
  </si>
  <si>
    <t>29.03.21- 24.04.21</t>
  </si>
  <si>
    <t>08.11.21-04.12.21</t>
  </si>
  <si>
    <t>КАФЕДРА ПЕДИАТРИИ С КУРСОМ ИДПО                                                                                                                                                                                                                                        Зав. кафедрой – к.м.н., доцент, главный врач ГБУЗ РДКБ МЗ РБ, заслуженный врач РФ и РБ,                                                                                                           главный внештатный детский уролог-андролог МЗ РБ   Ахметшин Рустэм Закиевич 
РДКБ, поликлиника 1 этаж, тел. 229-08-00, вн. 2-21; E-mail:kafedra-pediatrii-ipo@mail.ru</t>
  </si>
  <si>
    <t xml:space="preserve">Педиатрия </t>
  </si>
  <si>
    <t>08.02.21-04.06.21</t>
  </si>
  <si>
    <t>Педиатрия (на договорной основе)</t>
  </si>
  <si>
    <t>08.02.21-21.05.21</t>
  </si>
  <si>
    <t>при наличии подготовки в интернатуре/ординатуре по одной из специальностей: "Педиатрия", "Эндокринология"</t>
  </si>
  <si>
    <t>Детская эндокринология (на договорной основе)</t>
  </si>
  <si>
    <t xml:space="preserve">Организация медицинской помощи  несовершеннолетним обучающимся  в образовательных организациях </t>
  </si>
  <si>
    <t>врачи- педиатры</t>
  </si>
  <si>
    <t>07.04.21-05.05.21</t>
  </si>
  <si>
    <t>11.05.21-07.06.21</t>
  </si>
  <si>
    <t>15.06.21- 28.06.21</t>
  </si>
  <si>
    <t>Диетология (на договорной основе)</t>
  </si>
  <si>
    <t>01.11.21-15.11.21</t>
  </si>
  <si>
    <t>КАФЕДРА ПОЛИКЛИНИЧЕСКОЙ ТЕРАПИИ С КУРСОМ   ИДПО                                                                                                                                                                               Зав.  кафедрой    - д.м.н., профессор, Волевач  Лариса Васильевна
ул. Российская 68, пол. № 2, 4 этаж, каб. № 411; E-mail: policlinica_2015@bashgmu.ru</t>
  </si>
  <si>
    <t>Общеврачебная практика (семейная медицина) (на договорной основе)</t>
  </si>
  <si>
    <t>Терапия  (сертификационный цикл)</t>
  </si>
  <si>
    <t xml:space="preserve">Поликлиническая терапия (сертификационный цикл)  </t>
  </si>
  <si>
    <t>Общеврачебная практика (семейная медицина) (сертификационный цикл)</t>
  </si>
  <si>
    <t xml:space="preserve">Терапия </t>
  </si>
  <si>
    <t>Терапия (на договорной основе)</t>
  </si>
  <si>
    <t>Экспертиза нетрудоспособности, экспертиза (контроль) качества медицинской помощи (на договорной основе)</t>
  </si>
  <si>
    <t xml:space="preserve">                                 КАФЕДРА ПСИХИАТРИИ И НАРКОЛОГИИ С КУРСОМ   ИДПО                                                                                                                                                           Зав. кафедрой - д.м.н, профессор, Президент Ассоциации психиатров-наркологов РБ,
Заслуженный врач РБ    Юлдашев Владимир Лабибович
Зав. курсом – д.м.н, профессор, Заслуженный врач РБ и РФ, Главный врач РКПБ МЗ РБ
Главный специалист психиатр МЗ РБ  Валинуров Ринат Гаянович
 РКПБ, пос. Базилевка, ул. Прудная 15/1,  тел.  295-02-48; E-mail:erkunafina@mail.ru</t>
  </si>
  <si>
    <t>Психиатрия (на договорной основе)</t>
  </si>
  <si>
    <t>Психиатрия-наркология                                 (на договорной основе)</t>
  </si>
  <si>
    <t>при наличии подготовки в интернатуре/ординатуре по специальности "Психиатрия (по приказу МЗ РФ №707-н от 08.10.2015г., в редакции 2017 года)</t>
  </si>
  <si>
    <t>Судебно-психиатрическая экспертиза (на договорной основе)</t>
  </si>
  <si>
    <t>12.04.21-12.05.21</t>
  </si>
  <si>
    <t>01.09.21- 09.12.21</t>
  </si>
  <si>
    <r>
      <t>при наличии подготовки в интернатуре/ординатуре по специальности "Психиатрия</t>
    </r>
    <r>
      <rPr>
        <sz val="11"/>
        <color indexed="8"/>
        <rFont val="Calibri"/>
        <family val="2"/>
        <charset val="204"/>
      </rPr>
      <t xml:space="preserve"> </t>
    </r>
  </si>
  <si>
    <t>при наличии подготовки в интернатуре/ординатуре по специальности "Психиатрия (по приказу МЗ РФ №707-н от 08.10.2015г.)</t>
  </si>
  <si>
    <t xml:space="preserve">                                  КАФЕДРА ПСИХОТЕРАПИИ С КУРСОМ   ИДПО  ( на договорной основе)                                                                                                                          Зав. кафедрой -д.м.н., профессор, Заслуженный врач РБ, отличник здравоохранения РБ и РФ, главный внештатный специалист психотерапевт Минздрава РБ, гл. врач ГАУЗ РКПЦ   Тимербулатов Ильгиз Фаритович                                                                                                                                                                                ГАУЗ РКПЦ МЗ РБ, г. Уфа, ул. Менделеева 136/5, тел. 241-85-50 ; E-mail:finahus@mail.ru</t>
  </si>
  <si>
    <t>03.03.21 -28.06.21</t>
  </si>
  <si>
    <t>03.03.21 -14.06.21</t>
  </si>
  <si>
    <t>03.09.21-25.12.21</t>
  </si>
  <si>
    <t>Клиническая психология (на договорной основе)</t>
  </si>
  <si>
    <t>Врачи, имеющие высшее образование-специалитет; педагоги - психологи, имеющие высшее образование</t>
  </si>
  <si>
    <t>13.01.21-22.04.21</t>
  </si>
  <si>
    <t>3,5          (504 ч)</t>
  </si>
  <si>
    <t>Психотерапия и медицинская психология  (на договорной основе)</t>
  </si>
  <si>
    <t>Врачи-психотерапевты, медицинские психологи</t>
  </si>
  <si>
    <t>05.10.21-02.11.21</t>
  </si>
  <si>
    <t>КАФЕДРА СКОРОЙ ПОМОЩИ, МЕДИЦИНЫ КАТАСТРОФ С КУРСАМИ ТЕРМИЧЕСКОЙ ТРАВМЫ                                                                                                                И ТРАНСФУЗИОЛОГИИ ИДПО                                                                                                                                                                                                                                 Зав. кафедрой – д.м.н., профессор, член-корр. РАЕ
Кунафин  Марат Саубанович
ГКБ №18,  ул. Блюхера 3, 1 этаж,  тел. 235 - 75 – 76 ; E-mail:kafedrasmp@mail.ru</t>
  </si>
  <si>
    <t>13.01.21-09.02.21</t>
  </si>
  <si>
    <t>Трансфузиология    (на договорной основе)</t>
  </si>
  <si>
    <t>29.03.21-10.04.21</t>
  </si>
  <si>
    <t>11.05.21-24.05.21</t>
  </si>
  <si>
    <t>Врачи-специалисты при наличии подготовки в интернатуре/ординатуре по одной из специальностей: акушерство-гинекология, анестезиология-реаниматология, Дет. онкология, Дет. хирургия, гематология, ОВП(семейная медицина), онкология, педиатрия, терапия, хирургия.</t>
  </si>
  <si>
    <t>Скорая медицинская помощь                      (на договорной основе)</t>
  </si>
  <si>
    <t>12.10.21-26.10.21</t>
  </si>
  <si>
    <t>18.10.21-30.10.21</t>
  </si>
  <si>
    <t xml:space="preserve">            КАФЕДРА СТОМАТОЛОГИИ ДЕТСКОГО ВОЗРАСТА И ОРТОДОНТИИ С КУРСОМ ИДПО                                                                                                             Зав. кафедрой – засл. врач РФ, д.м.н. профессор Чуйкин Сергей Васильевич
Зав. курсом – д.м.н. доцент Акмалова Гюзель Маратовна
 БГМУ, корпус № 6, ул. Заки Валиди, 45/1, каб. 207, тел. 273 -06 – 73; E-mail:det.stom.idpo@yandex.ru</t>
  </si>
  <si>
    <t>Стоматология детская (на договорной основе)</t>
  </si>
  <si>
    <t>1,0 (144Ч)</t>
  </si>
  <si>
    <t>Современные аспекты диагностики,
лечения и профилактики основных
стоматологических заболеваний у детей
( на договорной основе)</t>
  </si>
  <si>
    <t>08.02.21- 09.03.21</t>
  </si>
  <si>
    <t>26.04.21- 26.05.21</t>
  </si>
  <si>
    <t>Стоматология детская                             (на договорной основе)</t>
  </si>
  <si>
    <t>02.09.21- 10.12.21</t>
  </si>
  <si>
    <t>Стоматология детская                                   (на договорной основе)</t>
  </si>
  <si>
    <t xml:space="preserve"> КАФЕДРА ТЕРАПИИ И ПРОФЕССИОНАЛЬНЫХ БОЛЕЗНЕЙ С КУРСОМ ИДПО                                                                                                                                                         Зав. кафедрой – д.м.н., профессор, Заслуженный врач РБ и РФ,академик АН РБ, Председатель Ассоциации терапевтов                                                          РБ,   директор Уфимского научно-исследовательского института  медицины труда и экологии человека -                                                                     Бакиров  Ахат  Бариевич   
РКБ им. Г.Г. Куватова, ул. Достоевского 132, Поликлиника, 4 этаж, конференц.  зал, 
тел. 8-987-109-32-04; E-mail:terprofzab@bashgmu.ru</t>
  </si>
  <si>
    <t>03.03.21-28.06.21</t>
  </si>
  <si>
    <t>Гастроэнтерология                                         (на договорной основе)</t>
  </si>
  <si>
    <t>03.03.21-14.06.21</t>
  </si>
  <si>
    <t>03.03.21-30.03.21</t>
  </si>
  <si>
    <t xml:space="preserve">Профессиональные болезни                        </t>
  </si>
  <si>
    <t>Профессиональные болезни                      (на договорной основе)</t>
  </si>
  <si>
    <t>04.05.21-01.06.21</t>
  </si>
  <si>
    <t>03.06.21-01.07.21</t>
  </si>
  <si>
    <t>01.09.21 -28.09.21</t>
  </si>
  <si>
    <t>01.09.21 – 23.12.21</t>
  </si>
  <si>
    <t>Ревматология                                                     (на договорной основе)</t>
  </si>
  <si>
    <t>01.09.21 – 08.12.21</t>
  </si>
  <si>
    <t>Клиническая фармакология                           (на договорной основе)</t>
  </si>
  <si>
    <t>27.09.21 – 25.10.21</t>
  </si>
  <si>
    <t>25.10.21 – 22.11.21</t>
  </si>
  <si>
    <t>22.11.21 – 18.12.21</t>
  </si>
  <si>
    <t>Гигиена труда (на договорной основе)</t>
  </si>
  <si>
    <t>09.03.21-18.06.21</t>
  </si>
  <si>
    <t>Эндокринология (на договорной основе)</t>
  </si>
  <si>
    <t xml:space="preserve">При наличии подготовки в интернатуре/ординатуре </t>
  </si>
  <si>
    <t>22.03.21 – 03.04.21</t>
  </si>
  <si>
    <t xml:space="preserve">0,5 (72) </t>
  </si>
  <si>
    <t>10.05.21 – 22.05.21</t>
  </si>
  <si>
    <t>27.09.21 – 09.10.21</t>
  </si>
  <si>
    <t xml:space="preserve">     КАФЕДРА ТЕРАПИИ И ОВП С КУРСОМ ГЕРИАТРИИ ИДПО                                                                                                                                                                                           Зав. кафедрой – д.м.н., профессор, Заслуженный врач РБ Сафуанова Гузяль Шагбановна
РКБ им. Г.Г. Куватова, ул. Достоевского 132, поликлиника, 2 этаж, каб. 26,30,31, тел. 228–79-96;                                                                                   E-mail:vln_65@mail.ru</t>
  </si>
  <si>
    <t>03.03.21.-28.06.21</t>
  </si>
  <si>
    <t>Нефрология  (на договорной основе)</t>
  </si>
  <si>
    <t>03.03.21.-31.03.21</t>
  </si>
  <si>
    <t>05.05.21-03.06.21</t>
  </si>
  <si>
    <t>Врачи общеврачебной  (семейной) практики</t>
  </si>
  <si>
    <t>При наличии подготовки в интернатуре\ординатуре по одной из специальностей: «ОВП», «Терапия»</t>
  </si>
  <si>
    <t xml:space="preserve">Гериатрия (на договорной основе) </t>
  </si>
  <si>
    <t>Пульмонология                                                  (на договорной основе)</t>
  </si>
  <si>
    <t>27.10.21-24.11.21</t>
  </si>
  <si>
    <t>25.11.21-22.12.21</t>
  </si>
  <si>
    <t xml:space="preserve">                                       КАФЕДРА ТРАВМАТОЛОГИИ И ОРТОПЕДИИ С КУРСОМ   ИДПО                                                                                                                                          Зав. кафедрой - д.м.н., профессор, заслуженный врач РБ и РФ Минасов Булат Шамильевич
Зав. курсом – д.м.н., профессор,  Минасов Тимур Булатович 
БСМП (б.№22), ул. Батырская 39/2,    9 этаж,  тел. 255 – 76 – 57, E-mail:travm.ortoped@bashgmu.ru</t>
  </si>
  <si>
    <t>04.05.21-02.06.21</t>
  </si>
  <si>
    <t xml:space="preserve">                    КАФЕДРА УРОЛОГИИ С КУРСОМ   ИДПО                                                                                                                                                                                                             Зав. кафедрой - ректор БГМУ,Член-корр. РАН, профессор, д.м.н., Заслуженный деятель науки РБ,
 главный внештатный уролог Министерства здравоохранения РБ
 Павлов Валентин Николаевич
Зав. курсом – к. м. н., доцент Казихинуров Альфред Альтафович
РКБ им. Г.Г.Куватова, ул. Достоевского, 132,  тел. 228 – 99 – 51,тел. 89874857927,  E-mail:t.asadullina@yandex.ru</t>
  </si>
  <si>
    <t>Детская урология-андрология</t>
  </si>
  <si>
    <t>при наличии подготовки в интернатуре/ординатуре по одной из специальностей: "Детская хирургия", "Урология"</t>
  </si>
  <si>
    <t>Детская урология-андрология   (на договорной основе)</t>
  </si>
  <si>
    <t xml:space="preserve"> КАФЕДРА ФАРМАЦИИ ИДПО                                                                                                                                                                                                                                                     Зав. кафедрой –  д.фарм.н., профессор; 
президент фармацевтической ассоциации Республики Башкортостан 
                   Катаев Валерий Алексеевич                                                                                                                                                                                                                                    БГМУ,  7 корпус, ул. Пушкина 96/98,  6 этаж, тел. 272-60-67, E-mail:farmkaf@mail.ru</t>
  </si>
  <si>
    <t>Провизоры, провизоры-технологи</t>
  </si>
  <si>
    <t>15.02.21- 16.03.21</t>
  </si>
  <si>
    <t>15.02.21-11.06.21</t>
  </si>
  <si>
    <t>Фармацевтическая технология (на договорной основе)</t>
  </si>
  <si>
    <t xml:space="preserve">Провизоры со стажем работы от 5 до 10 лет, имеющие перерыв в стаже более 5 лет по данной специальности </t>
  </si>
  <si>
    <t>16.02.21-14.06.21</t>
  </si>
  <si>
    <t>Фармацевтическая химия и фармакогнозия  (на договорной основе)</t>
  </si>
  <si>
    <t>16.02.21-29.05.21</t>
  </si>
  <si>
    <t xml:space="preserve">Руководители аптечных организаций-провизоры </t>
  </si>
  <si>
    <t>22.02.21-19.06.21</t>
  </si>
  <si>
    <t>Управление и экономика фармации (на договорной основе)</t>
  </si>
  <si>
    <t>22.02.21-04.06.21</t>
  </si>
  <si>
    <t>Провизоры, занимающие должности руководителя, заместителя руководителя аптечных организаций, провизоры-заведующие</t>
  </si>
  <si>
    <t>Провизоры  ОГЛФ и  РПО аптечных организаций со стажем от 5 до 10 лет, имеющие перерыв в стаже более 5 лет по данной специальности</t>
  </si>
  <si>
    <t>Провизоры</t>
  </si>
  <si>
    <t>01.02.21- 13.02.21</t>
  </si>
  <si>
    <t>0,5                   (72ч)</t>
  </si>
  <si>
    <t>Основы регулирования фармацевтической деятельности, связанной с оборотом наркоти-ческих средств, психот ропных веществ и их прекурсоров (на договорной основе)</t>
  </si>
  <si>
    <t>26.04.21-10.05.21</t>
  </si>
  <si>
    <t>Актуальные вопросы подготовки специалистов к первичной, первичной специализированной аккредитации по специальности "Фармация" в симулированных условиях (на договорной основе)</t>
  </si>
  <si>
    <t>Провизоры, фармацевты, имеющие диплом по специальности "Фармация"</t>
  </si>
  <si>
    <t>27.09.21-09.10.21</t>
  </si>
  <si>
    <t xml:space="preserve">          КАФЕДРА ФАКУЛЬТЕТСКОЙ ПЕДИАТРИИ С КУРСАМИ ПЕДИАТРИИ, НЕОНАТОЛОГИИ                                                                                                                           С СИМУЛЯЦИОННЫМ ЦЕНТРОМ   ИДПО                                                                                                                                                                                                                                Зав. кафедрой, проректор по региональному развитию здравоохранения БГМУ, директор ИДПО БГМУ,Член-корр. РАН,                              заслуженный врач РБ и РФ,  д.м.н., профессор Викторов Виталий Васильевич
БСМП, ул. Батырская 39/2,терапевтический корпус, 5 этаж, тел. 255 –21 – 80, E-mail:surgped@mail.ru</t>
  </si>
  <si>
    <t>Неонатология (на договорной основе)</t>
  </si>
  <si>
    <t>03.09.21-11.12.21</t>
  </si>
  <si>
    <t xml:space="preserve">06.09.21-14.12.21   </t>
  </si>
  <si>
    <t>Аллергология-иммунология (на договорной основе)</t>
  </si>
  <si>
    <t>аллергологи-иммунологи больниц и поликлиник</t>
  </si>
  <si>
    <t xml:space="preserve">   КАФЕДРА ФТИЗИАТРИИ С КУРСОМ   ИДПО                                                                                                                                                                                                                 Зав. кафедрой - д.м.н., профессор Аминев Ханиф Киямович
 Зав. курсом –  к.м.н., доцент, Заслуженный врач РБ   Аталипова Ирина Нуриевна
Республиканский противотуберкулезный диспансер, пр. Октября 155,  тел.   284-22-50, E-mail:kafedra.ftiziopulmonologhii@mail.ru</t>
  </si>
  <si>
    <t>18.01.21- 13.02.21</t>
  </si>
  <si>
    <t>Фтизиатрия (на договорной основе)</t>
  </si>
  <si>
    <t xml:space="preserve">                   КАФЕДРА ХИРУРГИИ С КУРСОМ ЭНДОСКОПИИ ИДПО                                                                                                                                                                                 Зав. кафедрой – член-корр. РАН, академик АН РБ, заслуженный врач РБ и РФ, дмн, профессор, заслуженный деятель науки РФ
Тимербулатов Виль Мамилович
БСМП Б. №22, ул. Батырская 39/2, тел. 255 -54 –57, E-mail:kaf-hirurg@yandex.ru</t>
  </si>
  <si>
    <t>Колопроктология (на договорной основе)</t>
  </si>
  <si>
    <t>10.02.21-11.03.21</t>
  </si>
  <si>
    <t>при наличии подготовки в интернатуре/ординатуре по одной из специальностей: "Акушерство и гинекология", "Анестезиология-реаниматология", "Гастроэнтерология", "Дет. онкология", "Дет.хирургия", "Дет.урология-андрология", "Колопроктология", "Нейрохирургия", "Онкология", "Оториноларингология", "ОВП (семейная медицина)", "Педиатрия", "Пульмонология", "Рентгенэндоваскулярные диагностика и лечение", "ССХ", "Терапия", "Торак. хирургия", "Травм-ия и ортопедия", "Урология", "Хирургия", "ЧЛХ"</t>
  </si>
  <si>
    <t>10.02.21-07.06.21</t>
  </si>
  <si>
    <t>Эндоскопия (на договорной основе)</t>
  </si>
  <si>
    <t>10.02.21-24.05.21</t>
  </si>
  <si>
    <t>13.04.21-13.05.21</t>
  </si>
  <si>
    <t>27.04.21-28.05.21</t>
  </si>
  <si>
    <t>13.05.21-10.06.21</t>
  </si>
  <si>
    <t>14.10.21-11.11.21</t>
  </si>
  <si>
    <t>02.11.21-30.11.21</t>
  </si>
  <si>
    <t>01.12.21-28.12.21</t>
  </si>
  <si>
    <t xml:space="preserve">            КАФЕДРА НЕЙРОХИРУРГИИ И МЕДИЦИНСКОЙ РЕАБИЛИТАЦИИ с курсом ИДПО                                                                                                                                                  Зав. кафедрой – д.м.н, профессор,Заслуженный врач РБ  Сафин Шамиль Махмутович                                                                                                                                      Зав. курсом рефлексотерапии  к.м.н.. доцент Миняева Ольга Викторовна
          РКБ им. Г.Г. Куватова, г. Уфа, ул. Достоевского 132, 5-этажный терапевтический корпус, отделение ранней нейрореабилитации, 2 этаж,              тел. 8 - 917 -75 -23 - 288,   E-mail: olgahappy98@gmail.com</t>
  </si>
  <si>
    <t>Рефлексотерапия</t>
  </si>
  <si>
    <t>при наличии подготовки в интернатуре/ординатуре по одной из специальностей: Анестезиология-реаниматология, Акушерство и гинекология, Дет. кардиология, Дет. онкология", Дет.урология-андрология, Дет. хирургия, Дет. эндокринология, Гастроэнтерология, Гематология, Гериатрия, Инфекц. болезни, Кардиология, Колопроктология, ЛФК и спортивная медицина, Мануальная терапия, Неврология, Нефрология, Нейрохирургия, ОВП (семейная медицина), Онкология, ЛОР, Офтальмология, Педиатрия, Пластич. хирургия, Профпатология, Психиатрия, Психиатрия-наркология, Пульмонология, Ревматология, ССХ, СМП, Торак. хирургия, Терапия, Травматология и ортопедия, Урология, Физиотерапия, Фтизиатрия, Хирургия, ЧЛХ, Эндокринология</t>
  </si>
  <si>
    <t>01.03.21 - 25.06.21</t>
  </si>
  <si>
    <t>01.03.20-10.06.20</t>
  </si>
  <si>
    <t>Актуальные вопросы рефлексотерапии (на договорной основе)</t>
  </si>
  <si>
    <t>Врачи-рефлексотерапевты</t>
  </si>
  <si>
    <t>15.03.21 - 10.04.21</t>
  </si>
  <si>
    <t>1.700</t>
  </si>
  <si>
    <t>22.11.21 - 18.12.21</t>
  </si>
  <si>
    <t xml:space="preserve">  КАФЕДРА ОБЩЕЙ ХИРУРГИИ С КУРСОМ ЛУЧЕВОЙ ДИАГНОСТИКИ ИДПО  (на договорной основе)                                                                                                                                                                                                     Зав. кафедрой – д.м.н. профессор, Заслуженный врач РБ и РФ, Заслуженный деятель науки Республики Башкортостан, Отличник здравоохранения   Нартайлаков Мажит Ахметович
РКБ им. Г.Г. Куватова, ул. Достоевского 132,
хирургический корпус 5 этаж, тел. 228 – 79 – 94, E-mail:oh-rkb@mail.ru</t>
  </si>
  <si>
    <t xml:space="preserve">           КАФЕДРА ПОЛИКЛИНИЧЕСКОЙ И НЕОТЛОЖНОЙ ПЕДИАТРИИ С КУРСОМ ИДПО  ( на договорной основе)                                                                                                                      Зав. кафедрой – д.м.н., проф. Яковлева Людмила Викторовна                                                                                                                                                                               ДП №5 , ул. Жукова 18, тел. 241-23-53
РКД, ул. Кувыкина, 96, 1 этаж хирургического корпуса, тел. 255-04-57, E-mail:kafedra87@bk.ru</t>
  </si>
  <si>
    <t>01.03.21-26.03.21</t>
  </si>
  <si>
    <t>01.09.21-22.12.21</t>
  </si>
  <si>
    <t xml:space="preserve">         КАФЕДРА РЕНТГЕНЭНДОВАСКУЛЯРНЫХ ДИАГНОСТИКИ И ЛЕЧЕНИЯ с курсом ИДПО                                                                                                                                                                                                                                                                                                                                                                                                                                  Зав. кафедрой – к.м.н., доцент,глач врач РКЦ Николаева  Ирина Евгеньевна 
РКЦ, ул. Ст. Кувыкина 96, каб. 35 1 этаж, E-mail: redil-bashgmu@mail.ru</t>
  </si>
  <si>
    <t>Рентгенэндоваскулярные диагностика и лечение</t>
  </si>
  <si>
    <t>при наличии подготовки в интернатуре/ординатуре по одной из специальностей: "Акушерство и гинекология", "Детская хирургия", "Детская онкология", "Кардиология", "Неврология", "Нейрохирургия", "Онкология", "Рентгенология", "Сердечно-сосудистая хирургия", "Хирургия", "Урология"</t>
  </si>
  <si>
    <t>Рентгенэндоваскулярные диагностика и лечение                                                           (на договорной основе)</t>
  </si>
  <si>
    <t>68.000</t>
  </si>
  <si>
    <t>Интервенционная кардиология                      (на договорной основе)</t>
  </si>
  <si>
    <t>11.05.21- 08.06.21</t>
  </si>
  <si>
    <t>22.11.21- 18.12.21</t>
  </si>
  <si>
    <r>
      <t xml:space="preserve">      КАФЕДРА ТЕРАПЕВТИЧЕСКОЙ СТОМАТОЛОГИИ    ( на договорной основе)                                                                                                                                                       Зав. кафедрой – д.м.н. профессор, Заслуженный врач РБ Герасимова Лариса Павловна</t>
    </r>
    <r>
      <rPr>
        <b/>
        <sz val="11"/>
        <color rgb="FFFF0000"/>
        <rFont val="Calibri"/>
        <family val="2"/>
        <charset val="204"/>
        <scheme val="minor"/>
      </rPr>
      <t xml:space="preserve">                                                                                                                                                           </t>
    </r>
    <r>
      <rPr>
        <b/>
        <sz val="11"/>
        <rFont val="Calibri"/>
        <family val="2"/>
        <charset val="204"/>
        <scheme val="minor"/>
      </rPr>
      <t>Зав. курсом – д.м.н. доц.  Хайбуллина Расима Рашитовна
             БГМУ, корпус № 6, ул. Заки Валиди, 45/1, каб. 312,  тел. 276 -16 – 98, E-mail:terstom.ufa@mail.ru</t>
    </r>
  </si>
  <si>
    <t>11.01.2021- 06.02.2021</t>
  </si>
  <si>
    <t>15.03.2021- 10.04.2021</t>
  </si>
  <si>
    <t>17.05.2021- 15.06.2021</t>
  </si>
  <si>
    <t>06.09.2021- 02.10.2021</t>
  </si>
  <si>
    <t>18.10.2021- 15.11.2021</t>
  </si>
  <si>
    <t xml:space="preserve">           КАФЕДРА ХИРУРГИЧЕСКИХ БОЛЕЗНЕЙИ НОВЫХ ТЕХНОЛОГИЙ С КУРСОМ ИДПО   (на договорной основе)                                                                               Зав. кафедрой – д.м.н. профессор, Заслуженный врач РБ и РФ
 Галимов Олег Владимирович
Клиника БГМУ, ул. Шафиева 2,
НУЗ ДЦВМР ОАО "РЖД", ул. Проспект Октября 71/1, E-mail:kaf-hbnt@bashgmu.ru</t>
  </si>
  <si>
    <t>врачи-хирурги, зав. хирургическими отделениями, начмеды, главврачи</t>
  </si>
  <si>
    <t>Эндоскопичес-кие методы диагностики и лечения в хирургии</t>
  </si>
  <si>
    <t>врачи-эндоскописты, зав. эндоскопическими отделениями, начмеды, главврачи</t>
  </si>
  <si>
    <t>27.09.21-25.10.21</t>
  </si>
  <si>
    <t xml:space="preserve">      КАФЕДРА СУДЕБНОЙ МЕДИЦИНЫ    (на договорной основе)                                                                                                                                                                               Зав. кафедрой – Халиков Айрат Анварович, д.м.н., профессор, член-корреспондент, академик РАЕ,                                                                   заслуженный работник науки и образования РФ.
             БГМУ, корпус № 2, ул. Заки Валиди, 47,   тел.8(347)272-19-42, E-mail: sudmed@bashgmu.ru</t>
  </si>
  <si>
    <t xml:space="preserve">Судебно-медицинская экспертиза (на договорной основе) </t>
  </si>
  <si>
    <t>врачи-судебно-медицинские эксперты</t>
  </si>
  <si>
    <t>01.06.21-29.06.21</t>
  </si>
  <si>
    <t xml:space="preserve"> при наличии подготовки в интернатуре/ординатуре по одной из специальностей: Акушерство и гинекология, Детская онкология,
Детская урология-андрология, Дет. хирургия, Колопроктология,
Нейрохирургия, Онкология,
Оториноларингология, Пластическая хирургия, Патологическая анатомия,
ССХ, Торакальная хирургия,
Травматология и ортопедия, Урология, Хирургия, ЧЛХ</t>
  </si>
  <si>
    <t xml:space="preserve"> МЕДИЦИНСКИЙ КОЛЛЕДЖ  БГМУ ( НА ДОГОВОРНОЙ ОСНОВЕ)                                                                                                                                                                                                                            Директор колледжа - кмн, доцент Исхаков Ильгиз Раисович                                                                                                                                                                                             Уфа, ул. Беломорская, 28, тел. 250-08-80,        E-mail:  umk@inbox.ru                          </t>
  </si>
  <si>
    <t>9.650</t>
  </si>
  <si>
    <t xml:space="preserve">    </t>
  </si>
  <si>
    <r>
      <rPr>
        <b/>
        <sz val="16"/>
        <color theme="1"/>
        <rFont val="Calibri"/>
        <family val="2"/>
        <charset val="204"/>
        <scheme val="minor"/>
      </rPr>
      <t xml:space="preserve">Уважаемые коллеги!    </t>
    </r>
    <r>
      <rPr>
        <sz val="16"/>
        <color theme="1"/>
        <rFont val="Calibri"/>
        <family val="2"/>
        <charset val="204"/>
        <scheme val="minor"/>
      </rPr>
      <t xml:space="preserve">   </t>
    </r>
    <r>
      <rPr>
        <sz val="14"/>
        <color theme="1"/>
        <rFont val="Calibri"/>
        <family val="2"/>
        <charset val="204"/>
        <scheme val="minor"/>
      </rPr>
      <t xml:space="preserve">                                                                                                                                                                                                                                                                                                                                                                                                                                                                                                                                                                                                                                     </t>
    </r>
    <r>
      <rPr>
        <sz val="14"/>
        <rFont val="Calibri"/>
        <family val="2"/>
        <charset val="204"/>
        <scheme val="minor"/>
      </rPr>
      <t>На 2021 год  сдаем заявки на эл. почту</t>
    </r>
    <r>
      <rPr>
        <sz val="14"/>
        <color rgb="FF00B0F0"/>
        <rFont val="Calibri"/>
        <family val="2"/>
        <charset val="204"/>
        <scheme val="minor"/>
      </rPr>
      <t xml:space="preserve"> </t>
    </r>
    <r>
      <rPr>
        <sz val="14"/>
        <color rgb="FFFF0000"/>
        <rFont val="Calibri"/>
        <family val="2"/>
        <charset val="204"/>
        <scheme val="minor"/>
      </rPr>
      <t xml:space="preserve"> ipook@mail.ru</t>
    </r>
    <r>
      <rPr>
        <sz val="14"/>
        <color theme="1"/>
        <rFont val="Calibri"/>
        <family val="2"/>
        <charset val="204"/>
        <scheme val="minor"/>
      </rPr>
      <t xml:space="preserve">! в 1 эл. письме, с указанием темы - название мед. учреждения, Заявка 2021:            1) обязательная заявка и анкеты в формате XL;                                                                                                                                                                                                2) сканы  в формате пдф:  * бюджет-только основные работники -с подписью гл. врача и подписями врачей;                                                                                                                                                                                                                                                                                                                                    * внебюджет - все совместители и платные циклы, если оплачивает организация - с подписью руководителя, глав. бухгалтера и подписями врачей. Если оплачивает врач - подпись гл. врача и обучаемого.                                                                                                                           3) для возможности дистанционного обучения - указываем правильные телефоны врачей                                                                                                 4) для отдела кадров - указать  полное  ФИО, стационарный телефон с кодом и правильный сотовый номер телефона!                                 Основная заявка принимается с 17.08.20 до 28.08.20. </t>
    </r>
    <r>
      <rPr>
        <b/>
        <sz val="14"/>
        <color theme="1"/>
        <rFont val="Calibri"/>
        <family val="2"/>
        <charset val="204"/>
        <scheme val="minor"/>
      </rPr>
      <t>Наша</t>
    </r>
    <r>
      <rPr>
        <sz val="14"/>
        <color theme="1"/>
        <rFont val="Calibri"/>
        <family val="2"/>
        <charset val="204"/>
        <scheme val="minor"/>
      </rPr>
      <t xml:space="preserve"> </t>
    </r>
    <r>
      <rPr>
        <b/>
        <sz val="14"/>
        <color theme="1"/>
        <rFont val="Calibri"/>
        <family val="2"/>
        <charset val="204"/>
        <scheme val="minor"/>
      </rPr>
      <t xml:space="preserve">эл. почта: ipook@mail.ru.                                                                                                                                                                                                                                                                                                                                                                                                                                                                   </t>
    </r>
    <r>
      <rPr>
        <b/>
        <sz val="16"/>
        <color theme="1"/>
        <rFont val="Calibri"/>
        <family val="2"/>
        <charset val="204"/>
        <scheme val="minor"/>
      </rPr>
      <t xml:space="preserve"> Для названий кафедр и курсов, а также названий циклов, использовать выборку!!!                                                                         </t>
    </r>
    <r>
      <rPr>
        <sz val="14"/>
        <color theme="1"/>
        <rFont val="Calibri"/>
        <family val="2"/>
        <charset val="204"/>
        <scheme val="minor"/>
      </rPr>
      <t xml:space="preserve">Заявку  располагать по кафедрам и курсам(не по фамилиям!) в  алфавитном порядке!                                                                                                                               </t>
    </r>
  </si>
  <si>
    <r>
      <rPr>
        <b/>
        <sz val="14"/>
        <rFont val="Calibri"/>
        <family val="2"/>
        <charset val="204"/>
        <scheme val="minor"/>
      </rPr>
      <t>ВАЖНО!!! ДЛЯ РАБОТЫ!</t>
    </r>
    <r>
      <rPr>
        <sz val="14"/>
        <rFont val="Calibri"/>
        <family val="2"/>
        <charset val="204"/>
        <scheme val="minor"/>
      </rPr>
      <t xml:space="preserve">                                                                                                                                                                                                                                1.Просим заранее уточнять в отделе комплектования о возможности выделения дополнительных путевок по бюджету и внебюджету.                                                                                                                                                                                                        2.</t>
    </r>
    <r>
      <rPr>
        <b/>
        <sz val="16"/>
        <rFont val="Calibri"/>
        <family val="2"/>
        <charset val="204"/>
        <scheme val="minor"/>
      </rPr>
      <t>Убедительная просьба, об отказах и увольнениях сообщать заранее!</t>
    </r>
    <r>
      <rPr>
        <sz val="14"/>
        <rFont val="Calibri"/>
        <family val="2"/>
        <charset val="204"/>
        <scheme val="minor"/>
      </rPr>
      <t xml:space="preserve">                                                                                3.Стоимость цикла указана для удобства. Циклы и кафедры платные только те, на которых указано: на договорной основе!!!</t>
    </r>
  </si>
  <si>
    <t>общее количество набранных баллов по НМО (только цифра)</t>
  </si>
  <si>
    <t xml:space="preserve">Основы лазерной терапии  </t>
  </si>
  <si>
    <t>Вопросы терапии и организации терапевтической помощи в санаторно-курортных учреждениях</t>
  </si>
  <si>
    <t xml:space="preserve">Медицинская реабилитация в хирургии </t>
  </si>
  <si>
    <t xml:space="preserve">Медицинская реабилитация в педиатрии </t>
  </si>
  <si>
    <t xml:space="preserve">Медицинская реабилитация в урологии </t>
  </si>
  <si>
    <t xml:space="preserve">Медицинская реабилитация в травматологии и ортопедии </t>
  </si>
  <si>
    <t xml:space="preserve">Медицинская реабилитация в гинекологии </t>
  </si>
  <si>
    <t>Актуальные вопросы неврологии</t>
  </si>
  <si>
    <t>Вопросы диагностики и лечения болезней нервной системы</t>
  </si>
  <si>
    <t>Статистическая информация и ВТ в управлении здравоохранением (сертификационный)</t>
  </si>
  <si>
    <t xml:space="preserve">Управление сестринской деятельностью (сертификационный) </t>
  </si>
  <si>
    <t>Организация деятельности диагностических подразделений медицинских организаций</t>
  </si>
  <si>
    <t xml:space="preserve">Организация медицинской помощи  несовершеннолетним, обучающимся  в образовательных организациях </t>
  </si>
  <si>
    <t>Поликлиническая терапия с основами экспертизы нетрудоспособности (сертификационный цикл)</t>
  </si>
  <si>
    <t>Поликлиническая терапия (сертификационный цикл)</t>
  </si>
  <si>
    <t xml:space="preserve">Клиническая психология </t>
  </si>
  <si>
    <t xml:space="preserve">Актуальные вопросы подготовки специалистов к первичной, первичной специализированной аккредитации по специальности "Фармация" в симулированных условиях </t>
  </si>
  <si>
    <t>НЕЙРОХИРУРГИИ И МЕДИЦИНСКОЙ РЕАБИЛИТАЦИИ С КУРСОМ ИДПО</t>
  </si>
  <si>
    <t>Актуальные вопросы рефлексотерапии</t>
  </si>
  <si>
    <t>СУДЕБНОЙ МЕДИЦИНЫ</t>
  </si>
  <si>
    <t xml:space="preserve">Судебно-медицинская экспертиза </t>
  </si>
  <si>
    <r>
      <t>при наличии подготовки в интернатуре/ординатуре по одной из специальностей</t>
    </r>
    <r>
      <rPr>
        <sz val="9"/>
        <rFont val="Calibri"/>
        <family val="2"/>
        <charset val="204"/>
        <scheme val="minor"/>
      </rPr>
      <t>: Акушерство и гинек., Анестезиология-реаним., Дет. кардиология, Дет. онкология, Дет. урология-андрология, Дет. хирургия, Дет. эндокрин., Гастроэнтерология, Гематология, Гериатрия, Кардиология, Колопроктология, Мануальная терапия, Нефрология, Неврология, Неонатология, Нейрохирургия, ОВП (сем. медицина), Онкология, Педиатрия, Пласт. хирургия, Профпатология, Пульмонология, Ревматология, Рефлексотерапия, ССХ, СМП, Терапия, Торакальная хирургия, Травматология и ортопедия, Хирургия, Детская онкология, Урология, Физиотерапия, Фтизиатрия, Хирургия, ЧЛХ, Эндокринология</t>
    </r>
  </si>
</sst>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charset val="204"/>
      <scheme val="minor"/>
    </font>
    <font>
      <sz val="11"/>
      <color theme="1"/>
      <name val="Calibri"/>
      <family val="2"/>
      <charset val="204"/>
      <scheme val="minor"/>
    </font>
    <font>
      <sz val="11"/>
      <name val="Calibri"/>
      <family val="2"/>
      <charset val="204"/>
      <scheme val="minor"/>
    </font>
    <font>
      <sz val="11"/>
      <name val="Calibri"/>
      <family val="2"/>
      <charset val="204"/>
    </font>
    <font>
      <sz val="11"/>
      <color theme="1"/>
      <name val="Calibri"/>
      <family val="2"/>
      <scheme val="minor"/>
    </font>
    <font>
      <sz val="10"/>
      <color theme="1"/>
      <name val="Calibri"/>
      <family val="2"/>
      <scheme val="minor"/>
    </font>
    <font>
      <sz val="10"/>
      <name val="Calibri"/>
      <family val="2"/>
      <charset val="204"/>
      <scheme val="minor"/>
    </font>
    <font>
      <sz val="11"/>
      <color rgb="FF000000"/>
      <name val="Calibri"/>
      <family val="2"/>
      <charset val="204"/>
      <scheme val="minor"/>
    </font>
    <font>
      <sz val="11"/>
      <color indexed="8"/>
      <name val="Calibri"/>
      <family val="2"/>
      <charset val="204"/>
      <scheme val="minor"/>
    </font>
    <font>
      <sz val="11"/>
      <color indexed="8"/>
      <name val="Calibri"/>
      <family val="2"/>
      <charset val="204"/>
    </font>
    <font>
      <sz val="10"/>
      <color theme="1"/>
      <name val="Calibri"/>
      <family val="2"/>
      <charset val="204"/>
    </font>
    <font>
      <sz val="12"/>
      <name val="Calibri"/>
      <family val="2"/>
      <scheme val="minor"/>
    </font>
    <font>
      <sz val="12"/>
      <color theme="1"/>
      <name val="Calibri"/>
      <family val="2"/>
      <scheme val="minor"/>
    </font>
    <font>
      <sz val="11"/>
      <color indexed="8"/>
      <name val="Calibri"/>
      <family val="2"/>
      <charset val="1"/>
    </font>
    <font>
      <sz val="11"/>
      <color indexed="8"/>
      <name val="Calibri"/>
      <family val="2"/>
    </font>
    <font>
      <sz val="11"/>
      <color rgb="FF000000"/>
      <name val="Calibri"/>
      <family val="2"/>
      <charset val="1"/>
    </font>
    <font>
      <sz val="9"/>
      <color rgb="FF000000"/>
      <name val="Calibri"/>
      <family val="2"/>
    </font>
    <font>
      <sz val="11"/>
      <color theme="1"/>
      <name val="Calibri"/>
      <family val="2"/>
      <charset val="204"/>
      <scheme val="minor"/>
    </font>
    <font>
      <b/>
      <sz val="11"/>
      <color theme="1"/>
      <name val="Calibri"/>
      <family val="2"/>
      <charset val="204"/>
      <scheme val="minor"/>
    </font>
    <font>
      <b/>
      <sz val="9"/>
      <name val="Calibri"/>
      <family val="2"/>
      <scheme val="minor"/>
    </font>
    <font>
      <b/>
      <sz val="9"/>
      <color rgb="FFFF0000"/>
      <name val="Calibri"/>
      <family val="2"/>
      <charset val="204"/>
      <scheme val="minor"/>
    </font>
    <font>
      <sz val="11"/>
      <name val="Calibri"/>
      <family val="2"/>
      <scheme val="minor"/>
    </font>
    <font>
      <b/>
      <sz val="11"/>
      <name val="Calibri"/>
      <family val="2"/>
      <charset val="204"/>
      <scheme val="minor"/>
    </font>
    <font>
      <sz val="10"/>
      <name val="Calibri"/>
      <family val="2"/>
      <charset val="204"/>
    </font>
    <font>
      <b/>
      <sz val="11"/>
      <color rgb="FFFF0000"/>
      <name val="Calibri"/>
      <family val="2"/>
      <charset val="204"/>
      <scheme val="minor"/>
    </font>
    <font>
      <sz val="11"/>
      <color theme="1"/>
      <name val="Calibri"/>
      <family val="2"/>
      <charset val="204"/>
    </font>
    <font>
      <sz val="9"/>
      <name val="Calibri"/>
      <family val="2"/>
      <charset val="204"/>
      <scheme val="minor"/>
    </font>
    <font>
      <u/>
      <sz val="9"/>
      <name val="Calibri"/>
      <family val="2"/>
      <charset val="204"/>
      <scheme val="minor"/>
    </font>
    <font>
      <sz val="11"/>
      <color rgb="FF000000"/>
      <name val="Calibri"/>
      <family val="2"/>
      <scheme val="minor"/>
    </font>
    <font>
      <sz val="11"/>
      <color theme="1"/>
      <name val="Times New Roman"/>
      <family val="1"/>
      <charset val="204"/>
    </font>
    <font>
      <u/>
      <sz val="11"/>
      <name val="Calibri"/>
      <family val="2"/>
      <charset val="204"/>
      <scheme val="minor"/>
    </font>
    <font>
      <sz val="10"/>
      <color theme="1"/>
      <name val="Calibri"/>
      <family val="2"/>
      <charset val="204"/>
      <scheme val="minor"/>
    </font>
    <font>
      <u/>
      <sz val="11"/>
      <color theme="1"/>
      <name val="Calibri"/>
      <family val="2"/>
      <scheme val="minor"/>
    </font>
    <font>
      <sz val="14"/>
      <color theme="1"/>
      <name val="Calibri"/>
      <family val="2"/>
      <charset val="204"/>
      <scheme val="minor"/>
    </font>
    <font>
      <b/>
      <sz val="16"/>
      <color theme="1"/>
      <name val="Calibri"/>
      <family val="2"/>
      <charset val="204"/>
      <scheme val="minor"/>
    </font>
    <font>
      <sz val="16"/>
      <color theme="1"/>
      <name val="Calibri"/>
      <family val="2"/>
      <charset val="204"/>
      <scheme val="minor"/>
    </font>
    <font>
      <b/>
      <sz val="14"/>
      <color theme="1"/>
      <name val="Calibri"/>
      <family val="2"/>
      <charset val="204"/>
      <scheme val="minor"/>
    </font>
    <font>
      <sz val="10"/>
      <color theme="1"/>
      <name val="Times New Roman"/>
      <family val="1"/>
      <charset val="204"/>
    </font>
    <font>
      <sz val="12"/>
      <color theme="1"/>
      <name val="Times New Roman"/>
      <family val="1"/>
      <charset val="204"/>
    </font>
    <font>
      <sz val="9"/>
      <color theme="1"/>
      <name val="Times New Roman"/>
      <family val="1"/>
      <charset val="204"/>
    </font>
    <font>
      <b/>
      <sz val="9"/>
      <color rgb="FF000000"/>
      <name val="Calibri"/>
      <family val="2"/>
      <charset val="204"/>
    </font>
    <font>
      <sz val="14"/>
      <name val="Calibri"/>
      <family val="2"/>
      <charset val="204"/>
      <scheme val="minor"/>
    </font>
    <font>
      <b/>
      <sz val="16"/>
      <name val="Calibri"/>
      <family val="2"/>
      <charset val="204"/>
      <scheme val="minor"/>
    </font>
    <font>
      <sz val="12"/>
      <color theme="1"/>
      <name val="Calibri"/>
      <family val="2"/>
      <charset val="204"/>
    </font>
    <font>
      <sz val="9"/>
      <color theme="1"/>
      <name val="Calibri"/>
      <family val="2"/>
      <charset val="204"/>
      <scheme val="minor"/>
    </font>
    <font>
      <u/>
      <sz val="9"/>
      <color theme="1"/>
      <name val="Calibri"/>
      <family val="2"/>
      <charset val="204"/>
      <scheme val="minor"/>
    </font>
    <font>
      <sz val="10"/>
      <color indexed="8"/>
      <name val="Calibri"/>
      <family val="2"/>
    </font>
    <font>
      <sz val="12"/>
      <color theme="1"/>
      <name val="Calibri"/>
      <family val="2"/>
      <charset val="204"/>
      <scheme val="minor"/>
    </font>
    <font>
      <u/>
      <sz val="11"/>
      <color indexed="8"/>
      <name val="Calibri"/>
      <family val="2"/>
      <charset val="204"/>
    </font>
    <font>
      <sz val="11"/>
      <color rgb="FF000000"/>
      <name val="Times New Roman"/>
      <family val="1"/>
      <charset val="1"/>
    </font>
    <font>
      <sz val="14"/>
      <color rgb="FF00B0F0"/>
      <name val="Calibri"/>
      <family val="2"/>
      <charset val="204"/>
      <scheme val="minor"/>
    </font>
    <font>
      <sz val="14"/>
      <color rgb="FFFF0000"/>
      <name val="Calibri"/>
      <family val="2"/>
      <charset val="204"/>
      <scheme val="minor"/>
    </font>
    <font>
      <b/>
      <sz val="14"/>
      <name val="Calibri"/>
      <family val="2"/>
      <charset val="204"/>
      <scheme val="minor"/>
    </font>
    <font>
      <sz val="9"/>
      <name val="Calibri"/>
      <family val="2"/>
      <charset val="204"/>
    </font>
  </fonts>
  <fills count="13">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9" tint="0.79998168889431442"/>
        <bgColor indexed="64"/>
      </patternFill>
    </fill>
    <fill>
      <patternFill patternType="solid">
        <fgColor rgb="FFCCFF66"/>
        <bgColor indexed="64"/>
      </patternFill>
    </fill>
    <fill>
      <patternFill patternType="solid">
        <fgColor rgb="FFCCECFF"/>
        <bgColor indexed="64"/>
      </patternFill>
    </fill>
    <fill>
      <patternFill patternType="solid">
        <fgColor rgb="FFCCFFFF"/>
        <bgColor indexed="64"/>
      </patternFill>
    </fill>
    <fill>
      <patternFill patternType="solid">
        <fgColor rgb="FFCCFFFF"/>
        <bgColor rgb="FF000000"/>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theme="1"/>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theme="1"/>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18">
    <xf numFmtId="0" fontId="0" fillId="0" borderId="0"/>
    <xf numFmtId="0" fontId="4" fillId="0" borderId="0"/>
    <xf numFmtId="0" fontId="1" fillId="0" borderId="0"/>
    <xf numFmtId="9" fontId="4" fillId="0" borderId="0" applyFont="0" applyFill="0" applyBorder="0" applyAlignment="0" applyProtection="0"/>
    <xf numFmtId="0" fontId="13" fillId="0" borderId="0"/>
    <xf numFmtId="0" fontId="14" fillId="0" borderId="0"/>
    <xf numFmtId="0" fontId="9" fillId="0" borderId="0"/>
    <xf numFmtId="0" fontId="15" fillId="0" borderId="0"/>
    <xf numFmtId="0" fontId="4" fillId="0" borderId="0"/>
    <xf numFmtId="0" fontId="4" fillId="0" borderId="0"/>
    <xf numFmtId="0" fontId="13" fillId="0" borderId="0"/>
    <xf numFmtId="0" fontId="1" fillId="0" borderId="0"/>
    <xf numFmtId="0" fontId="4" fillId="0" borderId="0"/>
    <xf numFmtId="0" fontId="1" fillId="0" borderId="0"/>
    <xf numFmtId="0" fontId="1" fillId="0" borderId="0"/>
    <xf numFmtId="0" fontId="1" fillId="0" borderId="0"/>
    <xf numFmtId="0" fontId="15" fillId="0" borderId="0"/>
    <xf numFmtId="0" fontId="1" fillId="0" borderId="0"/>
  </cellStyleXfs>
  <cellXfs count="636">
    <xf numFmtId="0" fontId="0" fillId="0" borderId="0" xfId="0"/>
    <xf numFmtId="0" fontId="2" fillId="0" borderId="1" xfId="0" applyFont="1" applyFill="1" applyBorder="1" applyAlignment="1">
      <alignment horizontal="left" vertical="center" wrapText="1"/>
    </xf>
    <xf numFmtId="0" fontId="0" fillId="0" borderId="1" xfId="0" applyBorder="1" applyAlignment="1"/>
    <xf numFmtId="0" fontId="0" fillId="0" borderId="1" xfId="0" applyBorder="1" applyAlignment="1">
      <alignment horizontal="left"/>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8"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2" fillId="2" borderId="4" xfId="0" applyFont="1" applyFill="1" applyBorder="1" applyAlignment="1">
      <alignment horizontal="left" vertical="center" wrapText="1"/>
    </xf>
    <xf numFmtId="0" fontId="0" fillId="2" borderId="1" xfId="0" applyFill="1" applyBorder="1" applyAlignment="1"/>
    <xf numFmtId="0" fontId="0" fillId="2" borderId="1" xfId="0" applyFill="1" applyBorder="1" applyAlignment="1">
      <alignment wrapText="1"/>
    </xf>
    <xf numFmtId="0" fontId="0" fillId="2" borderId="1" xfId="0" applyFill="1" applyBorder="1" applyAlignment="1">
      <alignment horizontal="left"/>
    </xf>
    <xf numFmtId="0" fontId="0" fillId="0" borderId="2" xfId="0" applyBorder="1" applyAlignment="1"/>
    <xf numFmtId="0" fontId="8" fillId="0" borderId="2" xfId="0" applyFont="1" applyBorder="1" applyAlignment="1">
      <alignment horizontal="left" vertical="center" wrapText="1"/>
    </xf>
    <xf numFmtId="0" fontId="10"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2" borderId="1" xfId="0" applyFont="1" applyFill="1" applyBorder="1" applyAlignment="1">
      <alignment wrapText="1"/>
    </xf>
    <xf numFmtId="0" fontId="0" fillId="2" borderId="2" xfId="0" applyFill="1" applyBorder="1" applyAlignment="1">
      <alignment horizontal="left" vertical="center"/>
    </xf>
    <xf numFmtId="0" fontId="0" fillId="0" borderId="1" xfId="0" applyBorder="1" applyAlignment="1">
      <alignment wrapText="1"/>
    </xf>
    <xf numFmtId="0" fontId="3" fillId="2" borderId="9" xfId="0" applyFont="1" applyFill="1" applyBorder="1" applyAlignment="1">
      <alignment horizontal="left" vertical="center" wrapText="1"/>
    </xf>
    <xf numFmtId="0" fontId="0" fillId="2" borderId="4" xfId="0" applyFont="1" applyFill="1" applyBorder="1" applyAlignment="1">
      <alignment wrapText="1"/>
    </xf>
    <xf numFmtId="0" fontId="0" fillId="0" borderId="10" xfId="0" applyFont="1" applyBorder="1" applyAlignment="1"/>
    <xf numFmtId="0" fontId="3" fillId="2" borderId="1" xfId="0" applyFont="1" applyFill="1" applyBorder="1" applyAlignment="1">
      <alignment horizontal="left" vertical="center" wrapText="1"/>
    </xf>
    <xf numFmtId="0" fontId="0" fillId="2" borderId="11" xfId="0" applyFont="1" applyFill="1" applyBorder="1" applyAlignment="1"/>
    <xf numFmtId="0" fontId="0" fillId="4" borderId="11" xfId="0" applyFont="1" applyFill="1" applyBorder="1" applyAlignment="1"/>
    <xf numFmtId="0" fontId="0" fillId="0" borderId="6" xfId="0" applyFont="1" applyBorder="1" applyAlignment="1"/>
    <xf numFmtId="0" fontId="0" fillId="0" borderId="7" xfId="0" applyBorder="1" applyAlignment="1"/>
    <xf numFmtId="0" fontId="0" fillId="2" borderId="11" xfId="0" applyFont="1" applyFill="1" applyBorder="1" applyAlignment="1">
      <alignment wrapText="1"/>
    </xf>
    <xf numFmtId="0" fontId="0" fillId="2" borderId="0" xfId="0" applyFont="1" applyFill="1" applyBorder="1" applyAlignment="1">
      <alignment wrapText="1"/>
    </xf>
    <xf numFmtId="0" fontId="0" fillId="2" borderId="14" xfId="0" applyFont="1" applyFill="1" applyBorder="1" applyAlignment="1">
      <alignment wrapText="1"/>
    </xf>
    <xf numFmtId="0" fontId="0" fillId="2" borderId="13" xfId="0" applyFont="1" applyFill="1" applyBorder="1" applyAlignment="1">
      <alignment wrapText="1"/>
    </xf>
    <xf numFmtId="0" fontId="0" fillId="0" borderId="1" xfId="0" applyBorder="1" applyAlignment="1">
      <alignment horizontal="center" vertical="center" wrapText="1"/>
    </xf>
    <xf numFmtId="0" fontId="7" fillId="2" borderId="1"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4" borderId="1" xfId="0" applyFont="1" applyFill="1" applyBorder="1" applyAlignment="1"/>
    <xf numFmtId="0" fontId="0" fillId="3" borderId="1" xfId="0" applyFont="1" applyFill="1" applyBorder="1" applyAlignment="1">
      <alignment horizontal="left" vertical="center" wrapText="1"/>
    </xf>
    <xf numFmtId="14" fontId="0" fillId="0" borderId="1" xfId="0" applyNumberFormat="1" applyBorder="1" applyAlignment="1">
      <alignment horizontal="center" vertical="center" wrapText="1"/>
    </xf>
    <xf numFmtId="49" fontId="0" fillId="0" borderId="1" xfId="0" quotePrefix="1" applyNumberFormat="1" applyBorder="1" applyAlignment="1">
      <alignment horizontal="center" vertical="center" wrapText="1"/>
    </xf>
    <xf numFmtId="0" fontId="0" fillId="0" borderId="1" xfId="0" applyBorder="1"/>
    <xf numFmtId="0" fontId="0" fillId="5" borderId="1" xfId="0" applyFill="1" applyBorder="1"/>
    <xf numFmtId="0" fontId="16" fillId="6"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3" borderId="5" xfId="0" applyFont="1" applyFill="1" applyBorder="1" applyAlignment="1">
      <alignment horizontal="left" vertical="center" wrapText="1"/>
    </xf>
    <xf numFmtId="0" fontId="0" fillId="2" borderId="5" xfId="0" applyFill="1" applyBorder="1" applyAlignment="1"/>
    <xf numFmtId="0" fontId="4" fillId="2" borderId="1" xfId="1" applyFont="1" applyFill="1" applyBorder="1" applyAlignment="1">
      <alignment horizontal="left" vertical="center" wrapText="1"/>
    </xf>
    <xf numFmtId="0" fontId="2" fillId="2" borderId="1" xfId="2" applyNumberFormat="1" applyFont="1" applyFill="1" applyBorder="1" applyAlignment="1">
      <alignment horizontal="left" vertical="center" wrapText="1"/>
    </xf>
    <xf numFmtId="0" fontId="0" fillId="2" borderId="1" xfId="1"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7" fillId="2" borderId="1" xfId="1" applyNumberFormat="1" applyFont="1" applyFill="1" applyBorder="1" applyAlignment="1">
      <alignment horizontal="left" vertical="center" wrapText="1"/>
    </xf>
    <xf numFmtId="0" fontId="0" fillId="2" borderId="1" xfId="0" applyFont="1" applyFill="1" applyBorder="1" applyAlignment="1"/>
    <xf numFmtId="0" fontId="2"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2" fillId="2" borderId="1" xfId="1" applyNumberFormat="1" applyFont="1" applyFill="1" applyBorder="1" applyAlignment="1">
      <alignment horizontal="left" vertical="center" wrapText="1"/>
    </xf>
    <xf numFmtId="0" fontId="12" fillId="2" borderId="1" xfId="1"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0" borderId="1" xfId="0" applyFont="1" applyBorder="1" applyAlignment="1"/>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vertical="top"/>
    </xf>
    <xf numFmtId="0" fontId="0" fillId="8" borderId="41" xfId="0" applyFill="1" applyBorder="1" applyAlignment="1">
      <alignment horizontal="center" vertical="center"/>
    </xf>
    <xf numFmtId="0" fontId="0" fillId="8" borderId="41"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42" xfId="0" applyFill="1" applyBorder="1" applyAlignment="1">
      <alignment horizontal="center" vertical="center" wrapText="1"/>
    </xf>
    <xf numFmtId="0" fontId="0" fillId="0" borderId="36" xfId="0" applyBorder="1"/>
    <xf numFmtId="0" fontId="0" fillId="0" borderId="36" xfId="0" applyBorder="1" applyAlignment="1">
      <alignment horizontal="center" vertical="center" wrapText="1"/>
    </xf>
    <xf numFmtId="0" fontId="0" fillId="0" borderId="17" xfId="0" applyBorder="1" applyAlignment="1">
      <alignment horizontal="center" vertical="center" wrapText="1"/>
    </xf>
    <xf numFmtId="0" fontId="0" fillId="0" borderId="2" xfId="0" applyBorder="1"/>
    <xf numFmtId="0" fontId="37" fillId="0" borderId="0" xfId="0" applyFont="1" applyAlignment="1">
      <alignment horizontal="left" vertical="center" wrapText="1"/>
    </xf>
    <xf numFmtId="0" fontId="29" fillId="0" borderId="0" xfId="0" applyFont="1" applyAlignment="1">
      <alignment horizontal="justify" vertical="center"/>
    </xf>
    <xf numFmtId="0" fontId="38" fillId="0" borderId="0" xfId="0" applyFont="1" applyAlignment="1">
      <alignment vertical="center"/>
    </xf>
    <xf numFmtId="0" fontId="39" fillId="0" borderId="0" xfId="0" applyFont="1" applyAlignment="1">
      <alignment vertical="center"/>
    </xf>
    <xf numFmtId="0" fontId="5" fillId="8" borderId="4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xf numFmtId="0" fontId="19" fillId="0" borderId="21" xfId="0" applyFont="1" applyFill="1" applyBorder="1" applyAlignment="1">
      <alignment horizontal="center" vertical="center" wrapText="1"/>
    </xf>
    <xf numFmtId="0" fontId="1" fillId="0" borderId="36" xfId="0" applyFont="1" applyBorder="1" applyAlignment="1">
      <alignment horizontal="center" vertical="center" wrapText="1"/>
    </xf>
    <xf numFmtId="0" fontId="2" fillId="0" borderId="36" xfId="0" applyFont="1" applyFill="1" applyBorder="1" applyAlignment="1">
      <alignment horizontal="center" vertical="center"/>
    </xf>
    <xf numFmtId="0" fontId="2" fillId="0" borderId="36" xfId="0" applyFont="1" applyBorder="1" applyAlignment="1">
      <alignment horizontal="center" vertical="center" wrapText="1"/>
    </xf>
    <xf numFmtId="0" fontId="21" fillId="0" borderId="26" xfId="0" applyFont="1" applyBorder="1" applyAlignment="1">
      <alignment horizontal="center" vertical="center" wrapText="1"/>
    </xf>
    <xf numFmtId="0" fontId="2" fillId="0" borderId="36" xfId="0" applyFont="1" applyFill="1" applyBorder="1" applyAlignment="1">
      <alignment horizontal="center" vertical="center" wrapText="1"/>
    </xf>
    <xf numFmtId="0" fontId="21" fillId="0" borderId="36" xfId="0" applyFont="1" applyBorder="1" applyAlignment="1">
      <alignment horizontal="center" vertical="center" wrapText="1"/>
    </xf>
    <xf numFmtId="0" fontId="0" fillId="0" borderId="36" xfId="0" applyFont="1" applyFill="1" applyBorder="1" applyAlignment="1">
      <alignment horizontal="center" vertical="center" wrapText="1"/>
    </xf>
    <xf numFmtId="0" fontId="2" fillId="0" borderId="29" xfId="0" applyFont="1" applyFill="1" applyBorder="1" applyAlignment="1">
      <alignment horizontal="center" vertical="center"/>
    </xf>
    <xf numFmtId="0" fontId="3" fillId="0" borderId="36" xfId="0" applyFont="1" applyFill="1" applyBorder="1" applyAlignment="1">
      <alignment horizontal="center" vertical="center" wrapText="1"/>
    </xf>
    <xf numFmtId="0" fontId="2" fillId="0" borderId="8" xfId="0" applyFont="1" applyFill="1" applyBorder="1" applyAlignment="1">
      <alignment horizontal="center" vertical="center"/>
    </xf>
    <xf numFmtId="0" fontId="0" fillId="0" borderId="36" xfId="1" applyFont="1" applyBorder="1" applyAlignment="1">
      <alignment horizontal="center" vertical="center" wrapText="1"/>
    </xf>
    <xf numFmtId="0" fontId="4" fillId="0" borderId="36" xfId="1" applyFont="1" applyBorder="1" applyAlignment="1">
      <alignment horizontal="center" vertical="center" wrapText="1"/>
    </xf>
    <xf numFmtId="0" fontId="0" fillId="0" borderId="36"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6" xfId="0" applyFont="1" applyBorder="1" applyAlignment="1">
      <alignment horizontal="center" vertical="center"/>
    </xf>
    <xf numFmtId="0" fontId="25" fillId="0" borderId="36"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6" xfId="0"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36" xfId="0" applyFill="1" applyBorder="1" applyAlignment="1">
      <alignment horizontal="center" vertical="center"/>
    </xf>
    <xf numFmtId="0" fontId="2" fillId="0" borderId="35" xfId="0" applyFont="1" applyFill="1" applyBorder="1" applyAlignment="1">
      <alignment horizontal="center" vertical="center"/>
    </xf>
    <xf numFmtId="0" fontId="2" fillId="0" borderId="36" xfId="2" applyFont="1" applyFill="1" applyBorder="1" applyAlignment="1">
      <alignment horizontal="center" vertical="center" wrapText="1"/>
    </xf>
    <xf numFmtId="0" fontId="2" fillId="0" borderId="25" xfId="0" applyFont="1" applyFill="1" applyBorder="1" applyAlignment="1">
      <alignment horizontal="center" vertical="center"/>
    </xf>
    <xf numFmtId="0" fontId="7" fillId="0" borderId="36" xfId="0" applyFont="1" applyBorder="1" applyAlignment="1">
      <alignment horizontal="center" vertical="center" wrapText="1"/>
    </xf>
    <xf numFmtId="0" fontId="8"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8" fillId="0" borderId="36" xfId="0" applyFont="1" applyBorder="1" applyAlignment="1">
      <alignment horizontal="center" vertical="center" wrapText="1"/>
    </xf>
    <xf numFmtId="0" fontId="28" fillId="0" borderId="36"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Alignment="1">
      <alignment horizontal="center" vertical="center"/>
    </xf>
    <xf numFmtId="0" fontId="1" fillId="0" borderId="36" xfId="1" applyFont="1" applyBorder="1" applyAlignment="1">
      <alignment horizontal="center" vertical="center" wrapText="1"/>
    </xf>
    <xf numFmtId="0" fontId="29"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7" fillId="0" borderId="36" xfId="0" applyFont="1" applyFill="1" applyBorder="1" applyAlignment="1">
      <alignment horizontal="center" vertical="center" wrapText="1"/>
    </xf>
    <xf numFmtId="0" fontId="0" fillId="0" borderId="36" xfId="0" applyBorder="1" applyAlignment="1">
      <alignment horizontal="center" vertical="center"/>
    </xf>
    <xf numFmtId="0" fontId="3" fillId="0" borderId="36" xfId="0" applyFont="1" applyFill="1" applyBorder="1" applyAlignment="1">
      <alignment horizontal="center" vertical="center"/>
    </xf>
    <xf numFmtId="0" fontId="0" fillId="0" borderId="26" xfId="0" applyBorder="1" applyAlignment="1">
      <alignment horizontal="center" vertical="center"/>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0" fillId="0" borderId="38" xfId="0" applyBorder="1" applyAlignment="1">
      <alignment horizontal="center" vertical="center"/>
    </xf>
    <xf numFmtId="0" fontId="21" fillId="0" borderId="38" xfId="0" applyFont="1" applyBorder="1" applyAlignment="1">
      <alignment horizontal="center" vertical="center" wrapText="1"/>
    </xf>
    <xf numFmtId="0" fontId="2" fillId="0" borderId="47"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47" xfId="0" applyFill="1" applyBorder="1" applyAlignment="1">
      <alignment horizontal="center" vertical="center"/>
    </xf>
    <xf numFmtId="0" fontId="2" fillId="0" borderId="47" xfId="0" applyFont="1" applyFill="1" applyBorder="1" applyAlignment="1">
      <alignment horizontal="center" vertical="center"/>
    </xf>
    <xf numFmtId="0" fontId="0" fillId="0" borderId="47" xfId="0" applyFill="1" applyBorder="1" applyAlignment="1">
      <alignment horizontal="center" vertical="center" wrapText="1"/>
    </xf>
    <xf numFmtId="0" fontId="0" fillId="0" borderId="47" xfId="0" applyBorder="1" applyAlignment="1">
      <alignment horizontal="center" vertical="center"/>
    </xf>
    <xf numFmtId="0" fontId="0" fillId="0" borderId="46" xfId="0" applyBorder="1" applyAlignment="1">
      <alignment horizontal="center" vertical="center"/>
    </xf>
    <xf numFmtId="0" fontId="1"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47" xfId="0" applyFont="1" applyFill="1" applyBorder="1" applyAlignment="1">
      <alignment horizontal="center" vertical="center"/>
    </xf>
    <xf numFmtId="14" fontId="0" fillId="0" borderId="47" xfId="0" applyNumberFormat="1" applyBorder="1" applyAlignment="1">
      <alignment horizontal="center" vertical="center" wrapText="1"/>
    </xf>
    <xf numFmtId="49" fontId="0" fillId="0" borderId="47" xfId="0" quotePrefix="1" applyNumberFormat="1" applyBorder="1" applyAlignment="1">
      <alignment horizontal="center" vertical="center" wrapText="1"/>
    </xf>
    <xf numFmtId="0" fontId="0" fillId="8" borderId="47" xfId="0" applyFill="1" applyBorder="1" applyAlignment="1">
      <alignment horizontal="center" vertical="center" wrapText="1"/>
    </xf>
    <xf numFmtId="0" fontId="0" fillId="8" borderId="36" xfId="0" applyFill="1" applyBorder="1" applyAlignment="1">
      <alignment horizontal="center" vertical="center" wrapText="1"/>
    </xf>
    <xf numFmtId="0" fontId="0" fillId="3" borderId="0" xfId="0" applyFill="1"/>
    <xf numFmtId="0" fontId="0" fillId="3" borderId="47" xfId="0" applyFill="1" applyBorder="1" applyAlignment="1">
      <alignment horizontal="center" vertical="center" wrapText="1"/>
    </xf>
    <xf numFmtId="0" fontId="0" fillId="3" borderId="1" xfId="0" applyFill="1" applyBorder="1" applyAlignment="1">
      <alignment horizontal="center" vertical="center" wrapText="1"/>
    </xf>
    <xf numFmtId="0" fontId="18" fillId="0" borderId="19" xfId="2" applyFont="1" applyBorder="1" applyAlignment="1">
      <alignment horizontal="center" vertical="center" wrapText="1"/>
    </xf>
    <xf numFmtId="0" fontId="18" fillId="0" borderId="20" xfId="2" applyFont="1" applyBorder="1" applyAlignment="1">
      <alignment horizontal="center" vertical="center" wrapText="1"/>
    </xf>
    <xf numFmtId="0" fontId="18" fillId="0" borderId="20" xfId="2" applyFont="1" applyFill="1" applyBorder="1" applyAlignment="1">
      <alignment horizontal="center" vertical="center" wrapText="1"/>
    </xf>
    <xf numFmtId="0" fontId="0" fillId="0" borderId="48" xfId="0" applyBorder="1" applyAlignment="1">
      <alignment horizontal="center" vertical="center"/>
    </xf>
    <xf numFmtId="0" fontId="0" fillId="0" borderId="31" xfId="0" applyFont="1"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21" fillId="0" borderId="24" xfId="0" applyFont="1" applyBorder="1" applyAlignment="1">
      <alignment horizontal="center" vertical="center" wrapText="1"/>
    </xf>
    <xf numFmtId="0" fontId="0" fillId="0" borderId="50" xfId="0" applyBorder="1" applyAlignment="1">
      <alignment horizontal="center" vertical="center"/>
    </xf>
    <xf numFmtId="0" fontId="0" fillId="0" borderId="8" xfId="0" applyFont="1" applyBorder="1" applyAlignment="1">
      <alignment horizontal="center" vertical="center" wrapText="1"/>
    </xf>
    <xf numFmtId="0" fontId="2" fillId="0" borderId="51" xfId="0" applyFont="1" applyFill="1" applyBorder="1" applyAlignment="1">
      <alignment horizontal="center" vertical="center" wrapText="1"/>
    </xf>
    <xf numFmtId="0" fontId="1" fillId="5" borderId="52" xfId="0" applyFont="1" applyFill="1" applyBorder="1" applyAlignment="1">
      <alignment horizontal="center" vertical="center"/>
    </xf>
    <xf numFmtId="0" fontId="1" fillId="8" borderId="53" xfId="0" applyFont="1" applyFill="1" applyBorder="1" applyAlignment="1">
      <alignment horizontal="center" vertical="center" wrapText="1"/>
    </xf>
    <xf numFmtId="0" fontId="1" fillId="8" borderId="51" xfId="0" applyFont="1" applyFill="1" applyBorder="1" applyAlignment="1">
      <alignment horizontal="center" vertical="center"/>
    </xf>
    <xf numFmtId="0" fontId="1" fillId="8" borderId="51" xfId="0" applyFont="1" applyFill="1" applyBorder="1" applyAlignment="1">
      <alignment horizontal="center" vertical="center" wrapText="1"/>
    </xf>
    <xf numFmtId="0" fontId="0" fillId="8" borderId="51" xfId="0" applyFill="1" applyBorder="1" applyAlignment="1">
      <alignment horizontal="center" vertical="center"/>
    </xf>
    <xf numFmtId="0" fontId="0" fillId="8" borderId="12" xfId="0" applyFont="1" applyFill="1" applyBorder="1" applyAlignment="1">
      <alignment horizontal="center" vertical="center" wrapText="1"/>
    </xf>
    <xf numFmtId="0" fontId="21" fillId="8" borderId="54"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0" fillId="8" borderId="47" xfId="0" applyFont="1" applyFill="1" applyBorder="1" applyAlignment="1">
      <alignment horizontal="center" vertical="center" wrapText="1"/>
    </xf>
    <xf numFmtId="0" fontId="21" fillId="8" borderId="38"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1" xfId="0" applyFont="1" applyFill="1" applyBorder="1" applyAlignment="1">
      <alignment horizontal="center" vertical="center" wrapText="1"/>
    </xf>
    <xf numFmtId="0" fontId="21" fillId="0" borderId="4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1" fillId="8" borderId="8" xfId="0" applyFont="1" applyFill="1" applyBorder="1" applyAlignment="1">
      <alignment horizontal="center" vertical="center" wrapText="1"/>
    </xf>
    <xf numFmtId="0" fontId="1" fillId="8" borderId="36" xfId="0" applyFont="1" applyFill="1" applyBorder="1" applyAlignment="1">
      <alignment horizontal="center" vertical="center" wrapText="1"/>
    </xf>
    <xf numFmtId="14" fontId="1" fillId="0" borderId="36" xfId="0" applyNumberFormat="1" applyFont="1" applyBorder="1" applyAlignment="1">
      <alignment horizontal="center" vertical="center" wrapText="1"/>
    </xf>
    <xf numFmtId="0" fontId="1" fillId="0" borderId="53" xfId="0" applyFont="1" applyBorder="1" applyAlignment="1">
      <alignment horizontal="center" vertical="center" wrapText="1"/>
    </xf>
    <xf numFmtId="0" fontId="1" fillId="0" borderId="51" xfId="0" applyFont="1" applyBorder="1" applyAlignment="1">
      <alignment horizontal="center" vertical="center" wrapText="1"/>
    </xf>
    <xf numFmtId="0" fontId="0" fillId="0" borderId="31" xfId="1" applyFont="1" applyBorder="1" applyAlignment="1">
      <alignment horizontal="center" vertical="center" wrapText="1"/>
    </xf>
    <xf numFmtId="0" fontId="2" fillId="0" borderId="16" xfId="0" applyFont="1" applyFill="1" applyBorder="1" applyAlignment="1">
      <alignment horizontal="center" vertical="center" wrapText="1"/>
    </xf>
    <xf numFmtId="0" fontId="21" fillId="0" borderId="16" xfId="0" applyFont="1" applyBorder="1" applyAlignment="1">
      <alignment horizontal="center" vertical="center" wrapText="1"/>
    </xf>
    <xf numFmtId="0" fontId="4" fillId="5" borderId="16" xfId="1" applyFont="1" applyFill="1" applyBorder="1" applyAlignment="1">
      <alignment horizontal="center" vertical="center" wrapText="1"/>
    </xf>
    <xf numFmtId="0" fontId="4" fillId="0" borderId="8" xfId="1" applyFont="1" applyBorder="1" applyAlignment="1">
      <alignment horizontal="center" vertical="center" wrapText="1"/>
    </xf>
    <xf numFmtId="0" fontId="4" fillId="5" borderId="36" xfId="1" applyFont="1" applyFill="1" applyBorder="1" applyAlignment="1">
      <alignment horizontal="center" vertical="center" wrapText="1"/>
    </xf>
    <xf numFmtId="0" fontId="0" fillId="0" borderId="8" xfId="1" applyFont="1" applyBorder="1" applyAlignment="1">
      <alignment horizontal="center" vertical="center" wrapText="1"/>
    </xf>
    <xf numFmtId="0" fontId="4" fillId="5" borderId="47" xfId="1"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36" xfId="0" applyFont="1" applyFill="1" applyBorder="1" applyAlignment="1">
      <alignment horizontal="center" vertical="center" wrapText="1"/>
    </xf>
    <xf numFmtId="0" fontId="21" fillId="8" borderId="36" xfId="0" applyFont="1" applyFill="1" applyBorder="1" applyAlignment="1">
      <alignment horizontal="center" vertical="center" wrapText="1"/>
    </xf>
    <xf numFmtId="0" fontId="4" fillId="8" borderId="36" xfId="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4" fillId="5" borderId="3" xfId="1" applyFont="1" applyFill="1" applyBorder="1" applyAlignment="1">
      <alignment horizontal="center" vertical="center" wrapText="1"/>
    </xf>
    <xf numFmtId="0" fontId="21" fillId="0" borderId="55"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52" xfId="0" applyBorder="1" applyAlignment="1">
      <alignment horizontal="center" vertical="center"/>
    </xf>
    <xf numFmtId="0" fontId="2" fillId="0" borderId="53"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0" fillId="8" borderId="26" xfId="0" applyFill="1" applyBorder="1" applyAlignment="1">
      <alignment horizontal="center" vertical="center"/>
    </xf>
    <xf numFmtId="0" fontId="21" fillId="8" borderId="26" xfId="0" applyFont="1" applyFill="1" applyBorder="1" applyAlignment="1">
      <alignment horizontal="center" vertical="center" wrapText="1"/>
    </xf>
    <xf numFmtId="0" fontId="0" fillId="0" borderId="51" xfId="0" applyBorder="1" applyAlignment="1">
      <alignment horizontal="center" vertical="center"/>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0" fillId="8" borderId="38" xfId="0" applyFill="1" applyBorder="1" applyAlignment="1">
      <alignment horizontal="center" vertical="center"/>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1" xfId="0" applyFont="1" applyFill="1" applyBorder="1" applyAlignment="1">
      <alignment horizontal="center" vertical="center" wrapText="1"/>
    </xf>
    <xf numFmtId="0" fontId="0" fillId="0" borderId="51" xfId="0" applyBorder="1" applyAlignment="1">
      <alignment horizontal="center" vertical="center" wrapText="1"/>
    </xf>
    <xf numFmtId="0" fontId="21" fillId="0" borderId="54" xfId="0" applyFont="1" applyBorder="1" applyAlignment="1">
      <alignment horizontal="center" vertical="center" wrapText="1"/>
    </xf>
    <xf numFmtId="0" fontId="25" fillId="8" borderId="16" xfId="0"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0" fontId="0" fillId="8" borderId="24" xfId="0" applyFill="1" applyBorder="1" applyAlignment="1">
      <alignment horizontal="center" vertical="center"/>
    </xf>
    <xf numFmtId="0" fontId="25" fillId="8" borderId="36" xfId="0" applyNumberFormat="1"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36" xfId="0" applyNumberFormat="1" applyFont="1" applyFill="1" applyBorder="1" applyAlignment="1">
      <alignment horizontal="center" vertical="center" wrapText="1"/>
    </xf>
    <xf numFmtId="0" fontId="2" fillId="8" borderId="4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3" fillId="0" borderId="36" xfId="0" applyNumberFormat="1" applyFont="1" applyFill="1" applyBorder="1" applyAlignment="1">
      <alignment horizontal="center" vertical="center" wrapText="1"/>
    </xf>
    <xf numFmtId="0" fontId="43" fillId="0" borderId="8" xfId="0" applyNumberFormat="1" applyFont="1" applyFill="1" applyBorder="1" applyAlignment="1">
      <alignment horizontal="center" vertical="center" wrapText="1"/>
    </xf>
    <xf numFmtId="0" fontId="3" fillId="8" borderId="53"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0" fillId="8" borderId="56" xfId="0" applyFill="1" applyBorder="1" applyAlignment="1">
      <alignment horizontal="center" vertical="center"/>
    </xf>
    <xf numFmtId="0" fontId="3" fillId="8" borderId="8"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36" xfId="0" applyNumberFormat="1" applyFont="1" applyFill="1" applyBorder="1" applyAlignment="1">
      <alignment horizontal="center" vertical="center" wrapText="1"/>
    </xf>
    <xf numFmtId="0" fontId="43" fillId="5" borderId="36" xfId="0" applyNumberFormat="1" applyFont="1" applyFill="1" applyBorder="1" applyAlignment="1">
      <alignment horizontal="center" vertical="center" wrapText="1"/>
    </xf>
    <xf numFmtId="0" fontId="25" fillId="5" borderId="36" xfId="0" applyNumberFormat="1" applyFont="1" applyFill="1" applyBorder="1" applyAlignment="1">
      <alignment horizontal="center" vertical="center" wrapText="1"/>
    </xf>
    <xf numFmtId="0" fontId="3" fillId="0" borderId="53" xfId="0" applyFont="1" applyFill="1" applyBorder="1" applyAlignment="1">
      <alignment horizontal="center" vertical="center" wrapText="1"/>
    </xf>
    <xf numFmtId="0" fontId="43" fillId="0" borderId="51" xfId="0" applyNumberFormat="1" applyFont="1" applyBorder="1" applyAlignment="1">
      <alignment horizontal="center" vertical="center" wrapText="1"/>
    </xf>
    <xf numFmtId="0" fontId="25" fillId="0" borderId="51" xfId="0" applyNumberFormat="1" applyFont="1" applyFill="1" applyBorder="1" applyAlignment="1">
      <alignment horizontal="center" vertical="center" wrapText="1"/>
    </xf>
    <xf numFmtId="0" fontId="25" fillId="0" borderId="51" xfId="0" applyNumberFormat="1" applyFont="1" applyBorder="1" applyAlignment="1">
      <alignment horizontal="center" vertical="center" wrapText="1"/>
    </xf>
    <xf numFmtId="0" fontId="0" fillId="0" borderId="48" xfId="0" applyFill="1" applyBorder="1" applyAlignment="1">
      <alignment horizontal="center" vertical="center"/>
    </xf>
    <xf numFmtId="0" fontId="0" fillId="0" borderId="31"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ill="1" applyBorder="1" applyAlignment="1">
      <alignment horizontal="center" vertical="center" wrapText="1"/>
    </xf>
    <xf numFmtId="0" fontId="0" fillId="0" borderId="24" xfId="0" applyBorder="1" applyAlignment="1">
      <alignment horizontal="center" vertical="center"/>
    </xf>
    <xf numFmtId="0" fontId="0" fillId="0" borderId="50" xfId="0" applyFill="1" applyBorder="1" applyAlignment="1">
      <alignment horizontal="center" vertical="center"/>
    </xf>
    <xf numFmtId="0" fontId="0" fillId="0" borderId="8"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50"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xf>
    <xf numFmtId="0" fontId="0" fillId="0" borderId="58" xfId="0" applyFill="1" applyBorder="1" applyAlignment="1">
      <alignment horizontal="center" vertical="center" wrapText="1"/>
    </xf>
    <xf numFmtId="0" fontId="2" fillId="0" borderId="58" xfId="0" applyFont="1" applyFill="1" applyBorder="1" applyAlignment="1">
      <alignment horizontal="center" vertical="center" wrapText="1"/>
    </xf>
    <xf numFmtId="0" fontId="0" fillId="0" borderId="30" xfId="0" applyBorder="1" applyAlignment="1">
      <alignment horizontal="center" vertical="center"/>
    </xf>
    <xf numFmtId="0" fontId="2" fillId="8" borderId="31" xfId="2"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0" fillId="8" borderId="59" xfId="0" applyFill="1" applyBorder="1" applyAlignment="1">
      <alignment horizontal="center" vertical="center"/>
    </xf>
    <xf numFmtId="0" fontId="2" fillId="8" borderId="18" xfId="2"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6" xfId="0" applyFont="1" applyFill="1" applyBorder="1" applyAlignment="1">
      <alignment horizontal="center" vertical="center"/>
    </xf>
    <xf numFmtId="0" fontId="2" fillId="0" borderId="27" xfId="2" applyFont="1" applyFill="1" applyBorder="1" applyAlignment="1">
      <alignment horizontal="center" vertical="center" wrapText="1"/>
    </xf>
    <xf numFmtId="0" fontId="2" fillId="0" borderId="60" xfId="2" applyFont="1" applyFill="1" applyBorder="1" applyAlignment="1">
      <alignment horizontal="center" vertical="center" wrapText="1"/>
    </xf>
    <xf numFmtId="0" fontId="2" fillId="0" borderId="8"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0" borderId="53" xfId="2" applyFont="1" applyFill="1" applyBorder="1" applyAlignment="1">
      <alignment horizontal="center" vertical="center" wrapText="1"/>
    </xf>
    <xf numFmtId="0" fontId="2" fillId="0" borderId="51" xfId="2" applyFont="1" applyFill="1" applyBorder="1" applyAlignment="1">
      <alignment horizontal="center" vertical="center" wrapText="1"/>
    </xf>
    <xf numFmtId="0" fontId="2" fillId="0" borderId="60" xfId="0" applyFont="1" applyFill="1" applyBorder="1" applyAlignment="1">
      <alignment horizontal="center" vertical="center"/>
    </xf>
    <xf numFmtId="0" fontId="29" fillId="0" borderId="3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26" xfId="0" applyFont="1" applyBorder="1" applyAlignment="1">
      <alignment horizontal="center" vertical="center" wrapText="1"/>
    </xf>
    <xf numFmtId="0" fontId="7" fillId="0" borderId="47" xfId="0" applyFont="1" applyFill="1" applyBorder="1" applyAlignment="1">
      <alignment horizontal="center" vertical="center" wrapText="1"/>
    </xf>
    <xf numFmtId="0" fontId="1" fillId="0" borderId="47" xfId="0" applyFont="1" applyFill="1" applyBorder="1" applyAlignment="1">
      <alignment horizontal="center" vertical="center" wrapText="1"/>
    </xf>
    <xf numFmtId="14" fontId="1" fillId="0" borderId="47" xfId="0" applyNumberFormat="1" applyFont="1" applyFill="1" applyBorder="1" applyAlignment="1">
      <alignment horizontal="center" vertical="center" wrapText="1"/>
    </xf>
    <xf numFmtId="0" fontId="1" fillId="0" borderId="51" xfId="0" applyFont="1" applyFill="1" applyBorder="1" applyAlignment="1">
      <alignment horizontal="center" vertical="center" wrapText="1"/>
    </xf>
    <xf numFmtId="0" fontId="2" fillId="0" borderId="61" xfId="0" applyFont="1" applyFill="1" applyBorder="1" applyAlignment="1">
      <alignment horizontal="center" vertical="center"/>
    </xf>
    <xf numFmtId="0" fontId="0" fillId="0" borderId="56" xfId="0" applyFill="1" applyBorder="1" applyAlignment="1">
      <alignment horizontal="center" vertical="center"/>
    </xf>
    <xf numFmtId="0" fontId="0" fillId="0" borderId="51" xfId="0" applyFill="1" applyBorder="1" applyAlignment="1">
      <alignment horizontal="center" vertical="center" wrapText="1"/>
    </xf>
    <xf numFmtId="0" fontId="2" fillId="0" borderId="51" xfId="0" applyFont="1" applyFill="1" applyBorder="1" applyAlignment="1">
      <alignment horizontal="center" vertical="center"/>
    </xf>
    <xf numFmtId="0" fontId="2" fillId="0" borderId="31" xfId="0" applyFont="1" applyFill="1" applyBorder="1" applyAlignment="1">
      <alignment horizontal="center" vertical="center" wrapText="1"/>
    </xf>
    <xf numFmtId="0" fontId="7"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0" borderId="63" xfId="0" applyFont="1" applyBorder="1" applyAlignment="1">
      <alignment horizontal="center" vertical="center" wrapText="1"/>
    </xf>
    <xf numFmtId="0" fontId="2" fillId="8" borderId="31"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1" fillId="8" borderId="16" xfId="0" applyFont="1" applyFill="1" applyBorder="1" applyAlignment="1">
      <alignment horizontal="center" vertical="center"/>
    </xf>
    <xf numFmtId="0" fontId="8" fillId="8" borderId="47" xfId="0" applyFont="1" applyFill="1" applyBorder="1" applyAlignment="1">
      <alignment horizontal="center" vertical="center" wrapText="1"/>
    </xf>
    <xf numFmtId="0" fontId="1" fillId="8" borderId="13" xfId="0" applyFont="1" applyFill="1" applyBorder="1" applyAlignment="1">
      <alignment horizontal="center" vertical="center"/>
    </xf>
    <xf numFmtId="0" fontId="9" fillId="0" borderId="50" xfId="0" applyFont="1" applyFill="1" applyBorder="1" applyAlignment="1">
      <alignment horizontal="center" vertical="center" wrapText="1"/>
    </xf>
    <xf numFmtId="0" fontId="1" fillId="0" borderId="36" xfId="0" applyFont="1" applyBorder="1" applyAlignment="1">
      <alignment horizontal="center" vertical="center"/>
    </xf>
    <xf numFmtId="0" fontId="46" fillId="0" borderId="50" xfId="0" applyFont="1" applyFill="1" applyBorder="1" applyAlignment="1">
      <alignment horizontal="center" vertical="center" wrapText="1"/>
    </xf>
    <xf numFmtId="0" fontId="8" fillId="8"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5" fillId="0" borderId="36" xfId="0" applyFont="1" applyBorder="1" applyAlignment="1">
      <alignment horizontal="center" vertical="center" wrapText="1"/>
    </xf>
    <xf numFmtId="0" fontId="8" fillId="8" borderId="8" xfId="0" applyFont="1" applyFill="1" applyBorder="1" applyAlignment="1">
      <alignment horizontal="center" vertical="center" wrapText="1"/>
    </xf>
    <xf numFmtId="0" fontId="1" fillId="8" borderId="56" xfId="0" applyFont="1" applyFill="1" applyBorder="1" applyAlignment="1">
      <alignment horizontal="center" vertical="center"/>
    </xf>
    <xf numFmtId="0" fontId="8" fillId="0" borderId="8" xfId="0" applyFont="1" applyBorder="1" applyAlignment="1">
      <alignment horizontal="center" vertical="center" wrapText="1"/>
    </xf>
    <xf numFmtId="0" fontId="1" fillId="0" borderId="61"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6" xfId="0" applyFont="1" applyBorder="1" applyAlignment="1">
      <alignment horizontal="center" vertical="center" wrapText="1"/>
    </xf>
    <xf numFmtId="0" fontId="2" fillId="0" borderId="26" xfId="0" applyFont="1" applyFill="1" applyBorder="1" applyAlignment="1">
      <alignment horizontal="center" vertical="center"/>
    </xf>
    <xf numFmtId="0" fontId="9" fillId="0" borderId="53" xfId="0" applyFont="1" applyBorder="1" applyAlignment="1">
      <alignment horizontal="center" vertical="center" wrapText="1"/>
    </xf>
    <xf numFmtId="0" fontId="9" fillId="0" borderId="5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 xfId="0" applyFont="1" applyBorder="1" applyAlignment="1">
      <alignment horizontal="center" vertical="center" wrapText="1"/>
    </xf>
    <xf numFmtId="0" fontId="0" fillId="8" borderId="16" xfId="0" applyFont="1" applyFill="1" applyBorder="1" applyAlignment="1">
      <alignment horizontal="center" vertical="center" wrapText="1"/>
    </xf>
    <xf numFmtId="0" fontId="18" fillId="8" borderId="16" xfId="0" applyFont="1" applyFill="1" applyBorder="1" applyAlignment="1">
      <alignment horizontal="center" vertical="center" wrapText="1"/>
    </xf>
    <xf numFmtId="0" fontId="18" fillId="8" borderId="36"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28" fillId="0" borderId="16"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6" xfId="1" applyFont="1" applyFill="1" applyBorder="1" applyAlignment="1">
      <alignment horizontal="center" vertical="center" wrapText="1"/>
    </xf>
    <xf numFmtId="0" fontId="28" fillId="8" borderId="47"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0" fillId="8" borderId="36" xfId="0" applyFill="1" applyBorder="1" applyAlignment="1">
      <alignment horizontal="center" vertical="center"/>
    </xf>
    <xf numFmtId="0" fontId="28" fillId="8" borderId="8"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 xfId="0" applyFont="1" applyBorder="1" applyAlignment="1">
      <alignment horizontal="center" vertical="center" wrapText="1"/>
    </xf>
    <xf numFmtId="0" fontId="2" fillId="0" borderId="30" xfId="0" applyFont="1" applyFill="1" applyBorder="1" applyAlignment="1">
      <alignment horizontal="center" vertical="center" wrapText="1"/>
    </xf>
    <xf numFmtId="0" fontId="0" fillId="8" borderId="16" xfId="0" applyFill="1" applyBorder="1" applyAlignment="1">
      <alignment horizontal="center" vertical="center" wrapText="1"/>
    </xf>
    <xf numFmtId="0" fontId="0" fillId="8" borderId="8" xfId="0" applyFill="1" applyBorder="1" applyAlignment="1">
      <alignment horizontal="center" vertical="center" wrapText="1"/>
    </xf>
    <xf numFmtId="0" fontId="5" fillId="0" borderId="13" xfId="0" applyFont="1" applyBorder="1" applyAlignment="1">
      <alignment horizontal="center" vertical="center" wrapText="1"/>
    </xf>
    <xf numFmtId="0" fontId="21" fillId="0" borderId="8"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53" xfId="1" applyFont="1" applyBorder="1" applyAlignment="1">
      <alignment horizontal="center" vertical="center" wrapText="1"/>
    </xf>
    <xf numFmtId="0" fontId="2" fillId="0" borderId="51" xfId="1" applyFont="1" applyBorder="1" applyAlignment="1">
      <alignment horizontal="center" vertical="center" wrapText="1"/>
    </xf>
    <xf numFmtId="0" fontId="2" fillId="0" borderId="51" xfId="0" applyFont="1" applyBorder="1" applyAlignment="1">
      <alignment horizontal="center" vertical="center" wrapText="1"/>
    </xf>
    <xf numFmtId="0" fontId="0" fillId="0" borderId="47"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47" fillId="0" borderId="36" xfId="0" applyFont="1" applyFill="1" applyBorder="1" applyAlignment="1">
      <alignment horizontal="center" vertical="center" wrapText="1"/>
    </xf>
    <xf numFmtId="0" fontId="12" fillId="0" borderId="8" xfId="1" applyFont="1" applyBorder="1" applyAlignment="1">
      <alignment horizontal="center" vertical="center" wrapText="1"/>
    </xf>
    <xf numFmtId="14" fontId="2" fillId="8" borderId="3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8" borderId="31" xfId="1" applyFont="1" applyFill="1" applyBorder="1" applyAlignment="1">
      <alignment horizontal="center" vertical="center" wrapText="1"/>
    </xf>
    <xf numFmtId="0" fontId="0" fillId="8" borderId="16" xfId="1" applyFont="1" applyFill="1" applyBorder="1" applyAlignment="1">
      <alignment horizontal="center" vertical="center" wrapText="1"/>
    </xf>
    <xf numFmtId="0" fontId="1" fillId="8" borderId="16" xfId="1" applyFont="1" applyFill="1" applyBorder="1" applyAlignment="1">
      <alignment horizontal="center" vertical="center" wrapText="1"/>
    </xf>
    <xf numFmtId="0" fontId="1" fillId="8" borderId="18" xfId="1" applyFont="1" applyFill="1" applyBorder="1" applyAlignment="1">
      <alignment horizontal="center" vertical="center" wrapText="1"/>
    </xf>
    <xf numFmtId="0" fontId="0" fillId="8" borderId="47" xfId="1" applyFont="1" applyFill="1" applyBorder="1" applyAlignment="1">
      <alignment horizontal="center" vertical="center" wrapText="1"/>
    </xf>
    <xf numFmtId="0" fontId="1" fillId="8" borderId="47" xfId="1" applyFont="1" applyFill="1" applyBorder="1" applyAlignment="1">
      <alignment horizontal="center" vertical="center" wrapText="1"/>
    </xf>
    <xf numFmtId="0" fontId="7" fillId="0" borderId="18" xfId="0" applyFont="1" applyFill="1" applyBorder="1" applyAlignment="1">
      <alignment horizontal="center" vertical="center" wrapText="1"/>
    </xf>
    <xf numFmtId="0" fontId="1" fillId="0" borderId="36" xfId="1" applyFont="1" applyFill="1" applyBorder="1" applyAlignment="1">
      <alignment horizontal="center" vertical="center" wrapText="1"/>
    </xf>
    <xf numFmtId="0" fontId="1" fillId="0" borderId="47" xfId="1" applyFont="1" applyFill="1" applyBorder="1" applyAlignment="1">
      <alignment horizontal="center" vertical="center" wrapText="1"/>
    </xf>
    <xf numFmtId="0" fontId="29" fillId="0" borderId="47" xfId="1" applyFont="1" applyFill="1" applyBorder="1" applyAlignment="1">
      <alignment horizontal="center" vertical="center" wrapText="1"/>
    </xf>
    <xf numFmtId="0" fontId="7" fillId="0" borderId="8" xfId="0" applyFont="1" applyFill="1" applyBorder="1" applyAlignment="1">
      <alignment horizontal="center" vertical="center" wrapText="1"/>
    </xf>
    <xf numFmtId="0" fontId="29" fillId="0" borderId="36" xfId="1" applyFont="1" applyFill="1" applyBorder="1" applyAlignment="1">
      <alignment horizontal="center" vertical="center" wrapText="1"/>
    </xf>
    <xf numFmtId="0" fontId="7" fillId="8" borderId="8" xfId="0" applyFont="1" applyFill="1" applyBorder="1" applyAlignment="1">
      <alignment horizontal="center" vertical="center" wrapText="1"/>
    </xf>
    <xf numFmtId="0" fontId="29" fillId="8" borderId="36" xfId="1" applyFont="1" applyFill="1" applyBorder="1" applyAlignment="1">
      <alignment horizontal="center" vertical="center" wrapText="1"/>
    </xf>
    <xf numFmtId="0" fontId="7" fillId="7" borderId="18" xfId="1" applyFont="1" applyFill="1" applyBorder="1" applyAlignment="1">
      <alignment horizontal="center" vertical="center" wrapText="1"/>
    </xf>
    <xf numFmtId="0" fontId="1" fillId="7" borderId="47" xfId="1" applyFont="1" applyFill="1" applyBorder="1" applyAlignment="1">
      <alignment horizontal="center" vertical="center" wrapText="1"/>
    </xf>
    <xf numFmtId="0" fontId="7" fillId="0" borderId="8" xfId="1" applyFont="1" applyBorder="1" applyAlignment="1">
      <alignment horizontal="center" vertical="center" wrapText="1"/>
    </xf>
    <xf numFmtId="0" fontId="7" fillId="7" borderId="8"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9" fillId="0" borderId="47" xfId="0" applyFont="1" applyFill="1" applyBorder="1" applyAlignment="1">
      <alignment horizontal="center" vertical="center"/>
    </xf>
    <xf numFmtId="0" fontId="5" fillId="0" borderId="47" xfId="0" applyFont="1" applyBorder="1" applyAlignment="1">
      <alignment horizontal="center" vertical="center" wrapText="1"/>
    </xf>
    <xf numFmtId="0" fontId="0" fillId="0" borderId="44" xfId="0" applyBorder="1" applyAlignment="1">
      <alignment horizontal="center" vertical="center"/>
    </xf>
    <xf numFmtId="0" fontId="9" fillId="8" borderId="36" xfId="0" applyFont="1" applyFill="1" applyBorder="1" applyAlignment="1">
      <alignment horizontal="center" vertical="center"/>
    </xf>
    <xf numFmtId="0" fontId="9" fillId="0" borderId="36" xfId="0" applyFont="1" applyFill="1" applyBorder="1" applyAlignment="1">
      <alignment horizontal="center" vertical="center"/>
    </xf>
    <xf numFmtId="0" fontId="9" fillId="8" borderId="8" xfId="0" applyFont="1" applyFill="1" applyBorder="1" applyAlignment="1">
      <alignment horizontal="center" vertical="center" wrapText="1"/>
    </xf>
    <xf numFmtId="0" fontId="0" fillId="8" borderId="44" xfId="0" applyFill="1" applyBorder="1" applyAlignment="1">
      <alignment horizontal="center" vertical="center"/>
    </xf>
    <xf numFmtId="0" fontId="9" fillId="0" borderId="51" xfId="0" applyFont="1" applyFill="1" applyBorder="1" applyAlignment="1">
      <alignment horizontal="center" vertical="center"/>
    </xf>
    <xf numFmtId="0" fontId="0" fillId="8" borderId="59" xfId="0" applyFill="1" applyBorder="1" applyAlignment="1">
      <alignment horizontal="center" vertical="center" wrapText="1"/>
    </xf>
    <xf numFmtId="0" fontId="0" fillId="8" borderId="56" xfId="0" applyFill="1" applyBorder="1" applyAlignment="1">
      <alignment horizontal="center" vertical="center" wrapText="1"/>
    </xf>
    <xf numFmtId="0" fontId="0" fillId="0" borderId="26" xfId="0" applyBorder="1" applyAlignment="1">
      <alignment horizontal="center" vertical="center" wrapText="1"/>
    </xf>
    <xf numFmtId="0" fontId="1" fillId="0" borderId="33" xfId="0" applyFont="1" applyBorder="1" applyAlignment="1">
      <alignment horizontal="center" vertical="center" wrapText="1"/>
    </xf>
    <xf numFmtId="0" fontId="1" fillId="0" borderId="3" xfId="0" applyFont="1" applyBorder="1" applyAlignment="1">
      <alignment horizontal="center" vertical="center"/>
    </xf>
    <xf numFmtId="0" fontId="0" fillId="0" borderId="30" xfId="0" applyBorder="1" applyAlignment="1">
      <alignment horizontal="center" vertical="center" wrapText="1"/>
    </xf>
    <xf numFmtId="16" fontId="1" fillId="0" borderId="47"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0" fontId="0" fillId="0" borderId="38" xfId="0" applyBorder="1" applyAlignment="1">
      <alignment horizontal="center" vertical="center" wrapText="1"/>
    </xf>
    <xf numFmtId="16" fontId="1" fillId="8" borderId="36" xfId="0" applyNumberFormat="1" applyFont="1" applyFill="1" applyBorder="1" applyAlignment="1">
      <alignment horizontal="center" vertical="center" wrapText="1"/>
    </xf>
    <xf numFmtId="0" fontId="0" fillId="8" borderId="26" xfId="0" applyFill="1" applyBorder="1" applyAlignment="1">
      <alignment horizontal="center" vertical="center" wrapText="1"/>
    </xf>
    <xf numFmtId="16" fontId="1" fillId="0" borderId="36" xfId="0"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16" fontId="9" fillId="0" borderId="36" xfId="0" applyNumberFormat="1" applyFont="1" applyFill="1" applyBorder="1" applyAlignment="1">
      <alignment horizontal="center" vertical="center" wrapText="1"/>
    </xf>
    <xf numFmtId="16" fontId="1" fillId="0" borderId="51" xfId="0" applyNumberFormat="1" applyFont="1" applyFill="1" applyBorder="1" applyAlignment="1">
      <alignment horizontal="center" vertical="center" wrapText="1"/>
    </xf>
    <xf numFmtId="0" fontId="29" fillId="0" borderId="54" xfId="0" applyFont="1" applyBorder="1" applyAlignment="1">
      <alignment horizontal="center" vertical="center" wrapText="1"/>
    </xf>
    <xf numFmtId="0" fontId="5" fillId="8" borderId="0" xfId="0" applyFont="1" applyFill="1" applyBorder="1" applyAlignment="1">
      <alignment horizontal="center" vertical="center" wrapText="1"/>
    </xf>
    <xf numFmtId="0" fontId="0" fillId="0" borderId="8" xfId="0" applyBorder="1" applyAlignment="1">
      <alignment horizontal="center" vertical="center" wrapText="1"/>
    </xf>
    <xf numFmtId="0" fontId="5" fillId="0" borderId="60" xfId="0" applyFont="1" applyBorder="1" applyAlignment="1">
      <alignment horizontal="center" vertical="center" wrapText="1"/>
    </xf>
    <xf numFmtId="0" fontId="0" fillId="0" borderId="60" xfId="0" applyBorder="1" applyAlignment="1">
      <alignment horizontal="center" vertical="center"/>
    </xf>
    <xf numFmtId="0" fontId="0" fillId="0" borderId="28" xfId="0" applyBorder="1" applyAlignment="1">
      <alignment horizontal="center" vertical="center" wrapText="1"/>
    </xf>
    <xf numFmtId="0" fontId="0" fillId="8" borderId="60" xfId="0" applyFill="1" applyBorder="1" applyAlignment="1">
      <alignment horizontal="center" vertical="center"/>
    </xf>
    <xf numFmtId="0" fontId="0" fillId="0" borderId="53" xfId="0" applyBorder="1" applyAlignment="1">
      <alignment horizontal="center" vertical="center" wrapText="1"/>
    </xf>
    <xf numFmtId="0" fontId="0" fillId="0" borderId="61" xfId="0" applyBorder="1" applyAlignment="1">
      <alignment horizontal="center" vertical="center"/>
    </xf>
    <xf numFmtId="0" fontId="0" fillId="0" borderId="54" xfId="0" applyBorder="1" applyAlignment="1">
      <alignment horizontal="center" vertical="center"/>
    </xf>
    <xf numFmtId="0" fontId="2" fillId="8" borderId="36" xfId="0" applyFont="1" applyFill="1" applyBorder="1" applyAlignment="1">
      <alignment horizontal="center" vertical="center"/>
    </xf>
    <xf numFmtId="0" fontId="0" fillId="8" borderId="0" xfId="0" applyFont="1" applyFill="1" applyBorder="1" applyAlignment="1">
      <alignment horizontal="center" vertical="center" wrapText="1"/>
    </xf>
    <xf numFmtId="0" fontId="0" fillId="0" borderId="54" xfId="0" applyBorder="1" applyAlignment="1">
      <alignment horizontal="center" vertical="center" wrapText="1"/>
    </xf>
    <xf numFmtId="0" fontId="7" fillId="8" borderId="36" xfId="0" applyFont="1" applyFill="1" applyBorder="1" applyAlignment="1">
      <alignment horizontal="center" vertical="center" wrapText="1"/>
    </xf>
    <xf numFmtId="0" fontId="0" fillId="8" borderId="8" xfId="0" applyFill="1" applyBorder="1" applyAlignment="1">
      <alignment horizontal="center" vertical="center"/>
    </xf>
    <xf numFmtId="0" fontId="7" fillId="0" borderId="53"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0" fillId="0" borderId="56" xfId="0" applyBorder="1" applyAlignment="1">
      <alignment horizontal="center" vertical="center"/>
    </xf>
    <xf numFmtId="0" fontId="0" fillId="0" borderId="59" xfId="0" applyBorder="1" applyAlignment="1">
      <alignment horizontal="center" vertical="center"/>
    </xf>
    <xf numFmtId="0" fontId="1" fillId="0" borderId="47" xfId="0" applyFont="1" applyBorder="1" applyAlignment="1">
      <alignment horizontal="center" vertical="center"/>
    </xf>
    <xf numFmtId="0" fontId="1" fillId="0" borderId="51" xfId="0" applyFont="1" applyBorder="1" applyAlignment="1">
      <alignment horizontal="center" vertical="center"/>
    </xf>
    <xf numFmtId="0" fontId="2" fillId="0" borderId="53" xfId="0" applyFont="1" applyBorder="1" applyAlignment="1">
      <alignment horizontal="center" vertical="center" wrapText="1"/>
    </xf>
    <xf numFmtId="0" fontId="2" fillId="0" borderId="51" xfId="0" applyFont="1" applyBorder="1" applyAlignment="1">
      <alignment horizontal="center" vertical="center"/>
    </xf>
    <xf numFmtId="0" fontId="3" fillId="0" borderId="18" xfId="0" applyFont="1" applyFill="1" applyBorder="1" applyAlignment="1">
      <alignment horizontal="center" vertical="center"/>
    </xf>
    <xf numFmtId="0" fontId="3" fillId="0" borderId="47" xfId="0" applyFont="1" applyFill="1" applyBorder="1" applyAlignment="1">
      <alignment horizontal="center" vertical="center" wrapText="1"/>
    </xf>
    <xf numFmtId="0" fontId="49" fillId="0" borderId="47" xfId="0" applyFont="1" applyBorder="1" applyAlignment="1">
      <alignment horizontal="center" vertical="center" wrapText="1"/>
    </xf>
    <xf numFmtId="0" fontId="3" fillId="0" borderId="8" xfId="0" applyFont="1" applyFill="1" applyBorder="1" applyAlignment="1">
      <alignment horizontal="center" vertical="center"/>
    </xf>
    <xf numFmtId="0" fontId="49" fillId="0" borderId="36" xfId="0" applyFont="1" applyBorder="1" applyAlignment="1">
      <alignment horizontal="center" vertical="center" wrapText="1"/>
    </xf>
    <xf numFmtId="0" fontId="0" fillId="0" borderId="64" xfId="0" applyBorder="1" applyAlignment="1">
      <alignment horizontal="center" vertical="center"/>
    </xf>
    <xf numFmtId="0" fontId="31" fillId="0" borderId="61" xfId="0" applyFont="1" applyBorder="1" applyAlignment="1">
      <alignment horizontal="center" vertical="center" wrapText="1"/>
    </xf>
    <xf numFmtId="0" fontId="1" fillId="0" borderId="54" xfId="0" applyFont="1" applyBorder="1" applyAlignment="1">
      <alignment horizontal="center" vertical="center"/>
    </xf>
    <xf numFmtId="0" fontId="1" fillId="8" borderId="26" xfId="0" applyFont="1" applyFill="1" applyBorder="1" applyAlignment="1">
      <alignment horizontal="center" vertical="center"/>
    </xf>
    <xf numFmtId="0" fontId="1" fillId="8" borderId="38" xfId="0" applyFont="1" applyFill="1" applyBorder="1" applyAlignment="1">
      <alignment horizontal="center" vertical="center"/>
    </xf>
    <xf numFmtId="0" fontId="21" fillId="0" borderId="36" xfId="0" applyFont="1" applyFill="1" applyBorder="1" applyAlignment="1">
      <alignment horizontal="center" vertical="center" wrapText="1"/>
    </xf>
    <xf numFmtId="0" fontId="12" fillId="0" borderId="36" xfId="0" applyFont="1" applyBorder="1" applyAlignment="1">
      <alignment horizontal="center" vertical="center" wrapText="1"/>
    </xf>
    <xf numFmtId="0" fontId="12" fillId="8" borderId="36" xfId="0" applyFont="1" applyFill="1" applyBorder="1" applyAlignment="1">
      <alignment horizontal="center" vertical="center" wrapText="1"/>
    </xf>
    <xf numFmtId="0" fontId="12" fillId="8" borderId="51" xfId="0" applyFont="1" applyFill="1" applyBorder="1" applyAlignment="1">
      <alignment horizontal="center" vertical="center" wrapText="1"/>
    </xf>
    <xf numFmtId="0" fontId="21" fillId="0" borderId="51" xfId="0" applyFont="1" applyFill="1" applyBorder="1" applyAlignment="1">
      <alignment horizontal="center" vertical="center" wrapText="1"/>
    </xf>
    <xf numFmtId="14" fontId="0" fillId="0" borderId="51"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0" fillId="0" borderId="18" xfId="0" applyBorder="1" applyAlignment="1">
      <alignment horizontal="center" vertical="center" wrapText="1"/>
    </xf>
    <xf numFmtId="0" fontId="0" fillId="0" borderId="51" xfId="0" applyFill="1" applyBorder="1" applyAlignment="1">
      <alignment horizontal="center" vertical="center"/>
    </xf>
    <xf numFmtId="0" fontId="0" fillId="8" borderId="47" xfId="0" applyFill="1" applyBorder="1" applyAlignment="1">
      <alignment horizontal="center" vertical="center"/>
    </xf>
    <xf numFmtId="0" fontId="0" fillId="8" borderId="46" xfId="0" applyFill="1" applyBorder="1" applyAlignment="1">
      <alignment horizontal="center" vertical="center"/>
    </xf>
    <xf numFmtId="0" fontId="5" fillId="8" borderId="36" xfId="0" applyFont="1" applyFill="1" applyBorder="1" applyAlignment="1">
      <alignment horizontal="center" vertical="center" wrapText="1"/>
    </xf>
    <xf numFmtId="0" fontId="0" fillId="0" borderId="0" xfId="0" applyBorder="1" applyAlignment="1">
      <alignment horizontal="center" vertical="center"/>
    </xf>
    <xf numFmtId="0" fontId="0" fillId="0" borderId="65" xfId="0" applyBorder="1" applyAlignment="1">
      <alignment horizontal="center" vertical="center"/>
    </xf>
    <xf numFmtId="0" fontId="7" fillId="8" borderId="47" xfId="0" applyFont="1" applyFill="1" applyBorder="1" applyAlignment="1">
      <alignment horizontal="center" vertical="center" wrapText="1"/>
    </xf>
    <xf numFmtId="0" fontId="0" fillId="8" borderId="43" xfId="0" applyFont="1" applyFill="1" applyBorder="1" applyAlignment="1">
      <alignment horizontal="center" vertical="center" wrapText="1"/>
    </xf>
    <xf numFmtId="0" fontId="0" fillId="8" borderId="51" xfId="0" applyFont="1" applyFill="1" applyBorder="1" applyAlignment="1">
      <alignment horizontal="center" vertical="center" wrapText="1"/>
    </xf>
    <xf numFmtId="0" fontId="7" fillId="8" borderId="51"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8" borderId="53" xfId="0" applyFont="1" applyFill="1" applyBorder="1" applyAlignment="1">
      <alignment horizontal="center" vertical="center" wrapText="1"/>
    </xf>
    <xf numFmtId="0" fontId="0" fillId="8" borderId="51" xfId="17" applyFont="1" applyFill="1" applyBorder="1" applyAlignment="1">
      <alignment horizontal="center" vertical="center" wrapText="1"/>
    </xf>
    <xf numFmtId="14" fontId="0" fillId="8" borderId="51" xfId="0" applyNumberFormat="1" applyFont="1" applyFill="1" applyBorder="1" applyAlignment="1">
      <alignment horizontal="center" vertical="center" wrapText="1"/>
    </xf>
    <xf numFmtId="0" fontId="0" fillId="8" borderId="12" xfId="0" applyFill="1" applyBorder="1" applyAlignment="1">
      <alignment horizontal="center" vertical="center"/>
    </xf>
    <xf numFmtId="0" fontId="0" fillId="8" borderId="54" xfId="0" applyFill="1" applyBorder="1" applyAlignment="1">
      <alignment horizontal="center" vertical="center"/>
    </xf>
    <xf numFmtId="0" fontId="1" fillId="8" borderId="18" xfId="0" applyFont="1" applyFill="1" applyBorder="1" applyAlignment="1">
      <alignment horizontal="center" vertical="center" wrapText="1"/>
    </xf>
    <xf numFmtId="0" fontId="1" fillId="8" borderId="38" xfId="0" applyFont="1" applyFill="1" applyBorder="1" applyAlignment="1">
      <alignment horizontal="center" vertical="center" wrapText="1"/>
    </xf>
    <xf numFmtId="0" fontId="15" fillId="0" borderId="36" xfId="16" applyFont="1" applyBorder="1" applyAlignment="1">
      <alignment horizontal="center" vertical="center" wrapText="1"/>
    </xf>
    <xf numFmtId="0" fontId="15" fillId="0" borderId="51" xfId="16" applyFont="1" applyBorder="1" applyAlignment="1">
      <alignment horizontal="center" vertical="center" wrapText="1"/>
    </xf>
    <xf numFmtId="0" fontId="5" fillId="0" borderId="51" xfId="0" applyFont="1" applyBorder="1" applyAlignment="1">
      <alignment horizontal="center" vertical="center" wrapText="1"/>
    </xf>
    <xf numFmtId="0" fontId="0" fillId="0" borderId="52" xfId="0" applyFill="1"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center" vertical="center" wrapText="1"/>
    </xf>
    <xf numFmtId="0" fontId="1" fillId="0" borderId="18" xfId="14" applyFont="1" applyBorder="1" applyAlignment="1">
      <alignment horizontal="center" vertical="center" wrapText="1"/>
    </xf>
    <xf numFmtId="0" fontId="1" fillId="0" borderId="47" xfId="14" applyFont="1" applyBorder="1" applyAlignment="1">
      <alignment horizontal="center" vertical="center"/>
    </xf>
    <xf numFmtId="0" fontId="1" fillId="0" borderId="47" xfId="14" applyFont="1" applyBorder="1" applyAlignment="1">
      <alignment horizontal="center" vertical="center" wrapText="1"/>
    </xf>
    <xf numFmtId="0" fontId="1" fillId="0" borderId="47" xfId="14" applyFont="1" applyFill="1" applyBorder="1" applyAlignment="1">
      <alignment horizontal="center" vertical="center" wrapText="1"/>
    </xf>
    <xf numFmtId="0" fontId="31" fillId="0" borderId="47" xfId="0" applyFont="1" applyBorder="1" applyAlignment="1">
      <alignment horizontal="center" vertical="center" wrapText="1"/>
    </xf>
    <xf numFmtId="0" fontId="1" fillId="0" borderId="8" xfId="14" applyFont="1" applyBorder="1" applyAlignment="1">
      <alignment horizontal="center" vertical="center" wrapText="1"/>
    </xf>
    <xf numFmtId="0" fontId="1" fillId="0" borderId="36" xfId="14" applyFont="1" applyFill="1" applyBorder="1" applyAlignment="1">
      <alignment horizontal="center" vertical="center" wrapText="1"/>
    </xf>
    <xf numFmtId="0" fontId="1" fillId="0" borderId="12" xfId="14" applyFont="1" applyBorder="1" applyAlignment="1">
      <alignment horizontal="center" vertical="center"/>
    </xf>
    <xf numFmtId="0" fontId="1" fillId="0" borderId="12" xfId="14" applyFont="1" applyBorder="1" applyAlignment="1">
      <alignment horizontal="center" vertical="center" wrapText="1"/>
    </xf>
    <xf numFmtId="0" fontId="1" fillId="0" borderId="12" xfId="14" applyFont="1" applyFill="1" applyBorder="1" applyAlignment="1">
      <alignment horizontal="center" vertical="center" wrapText="1"/>
    </xf>
    <xf numFmtId="0" fontId="1" fillId="8" borderId="8" xfId="14" applyFont="1" applyFill="1" applyBorder="1" applyAlignment="1">
      <alignment horizontal="center" vertical="center" wrapText="1"/>
    </xf>
    <xf numFmtId="0" fontId="1" fillId="8" borderId="36" xfId="14" applyFont="1" applyFill="1" applyBorder="1" applyAlignment="1">
      <alignment horizontal="center" vertical="center"/>
    </xf>
    <xf numFmtId="0" fontId="1" fillId="8" borderId="36" xfId="14" applyFont="1" applyFill="1" applyBorder="1" applyAlignment="1">
      <alignment horizontal="center" vertical="center" wrapText="1"/>
    </xf>
    <xf numFmtId="0" fontId="1" fillId="0" borderId="36" xfId="14" applyFont="1" applyBorder="1" applyAlignment="1">
      <alignment horizontal="center" vertical="center"/>
    </xf>
    <xf numFmtId="0" fontId="1" fillId="0" borderId="36" xfId="14" applyFont="1" applyBorder="1" applyAlignment="1">
      <alignment horizontal="center" vertical="center" wrapText="1"/>
    </xf>
    <xf numFmtId="0" fontId="1" fillId="8" borderId="53" xfId="14" applyFont="1" applyFill="1" applyBorder="1" applyAlignment="1">
      <alignment horizontal="center" vertical="center" wrapText="1"/>
    </xf>
    <xf numFmtId="0" fontId="1" fillId="8" borderId="51" xfId="14" applyFont="1" applyFill="1" applyBorder="1" applyAlignment="1">
      <alignment horizontal="center" vertical="center"/>
    </xf>
    <xf numFmtId="0" fontId="1" fillId="8" borderId="51" xfId="14" applyFont="1" applyFill="1" applyBorder="1" applyAlignment="1">
      <alignment horizontal="center" vertical="center" wrapText="1"/>
    </xf>
    <xf numFmtId="14" fontId="0" fillId="0" borderId="47" xfId="0" applyNumberFormat="1" applyFill="1" applyBorder="1" applyAlignment="1">
      <alignment horizontal="center" vertical="center" wrapText="1"/>
    </xf>
    <xf numFmtId="0" fontId="0" fillId="0" borderId="47" xfId="0" applyFill="1" applyBorder="1" applyAlignment="1" applyProtection="1">
      <alignment horizontal="center" vertical="center" wrapText="1"/>
      <protection hidden="1"/>
    </xf>
    <xf numFmtId="14" fontId="0" fillId="0" borderId="1" xfId="0" applyNumberFormat="1" applyFill="1" applyBorder="1" applyAlignment="1">
      <alignment horizontal="center" vertical="center" wrapText="1"/>
    </xf>
    <xf numFmtId="0" fontId="0" fillId="0" borderId="1" xfId="0" applyFill="1" applyBorder="1" applyAlignment="1" applyProtection="1">
      <alignment horizontal="center" vertical="center" wrapText="1"/>
      <protection hidden="1"/>
    </xf>
    <xf numFmtId="14" fontId="0" fillId="0" borderId="1" xfId="0" applyNumberFormat="1" applyFill="1" applyBorder="1" applyAlignment="1" applyProtection="1">
      <alignment horizontal="center" vertical="center" wrapText="1"/>
      <protection hidden="1"/>
    </xf>
    <xf numFmtId="0" fontId="0" fillId="0" borderId="15" xfId="0" applyFont="1" applyFill="1" applyBorder="1" applyAlignment="1">
      <alignment horizontal="center" vertical="center" wrapText="1"/>
    </xf>
    <xf numFmtId="0" fontId="0" fillId="0" borderId="0" xfId="0" applyFill="1"/>
    <xf numFmtId="0" fontId="40" fillId="12" borderId="19" xfId="0" applyFont="1" applyFill="1" applyBorder="1" applyAlignment="1">
      <alignment horizontal="center" vertical="center" wrapText="1"/>
    </xf>
    <xf numFmtId="0" fontId="40" fillId="12" borderId="20" xfId="0" applyFont="1" applyFill="1" applyBorder="1" applyAlignment="1">
      <alignment horizontal="center" vertical="center" wrapText="1"/>
    </xf>
    <xf numFmtId="0" fontId="40" fillId="11" borderId="20" xfId="0" applyFont="1" applyFill="1" applyBorder="1" applyAlignment="1">
      <alignment horizontal="center" vertical="center" wrapText="1"/>
    </xf>
    <xf numFmtId="0" fontId="40" fillId="12" borderId="21" xfId="0" applyFont="1" applyFill="1" applyBorder="1" applyAlignment="1">
      <alignment horizontal="center" vertical="center" wrapText="1"/>
    </xf>
    <xf numFmtId="0" fontId="40" fillId="11" borderId="49" xfId="0" applyFont="1" applyFill="1" applyBorder="1" applyAlignment="1">
      <alignment horizontal="center" vertical="center" wrapText="1"/>
    </xf>
    <xf numFmtId="0" fontId="0" fillId="2" borderId="1" xfId="0" applyFill="1" applyBorder="1" applyAlignment="1">
      <alignment vertical="center"/>
    </xf>
    <xf numFmtId="0" fontId="0" fillId="2" borderId="1" xfId="0" applyFont="1" applyFill="1" applyBorder="1" applyAlignment="1">
      <alignment vertical="center" wrapText="1"/>
    </xf>
    <xf numFmtId="0" fontId="0" fillId="2" borderId="2" xfId="0" applyFill="1" applyBorder="1" applyAlignment="1">
      <alignment vertical="center" wrapText="1"/>
    </xf>
    <xf numFmtId="0" fontId="0" fillId="2" borderId="1" xfId="0" applyFill="1" applyBorder="1" applyAlignment="1">
      <alignment vertical="center" wrapText="1"/>
    </xf>
    <xf numFmtId="0" fontId="7" fillId="2" borderId="0" xfId="0" applyFont="1" applyFill="1" applyAlignment="1">
      <alignment vertical="center" wrapText="1"/>
    </xf>
    <xf numFmtId="0" fontId="0" fillId="2" borderId="1" xfId="0" applyFont="1" applyFill="1" applyBorder="1" applyAlignment="1">
      <alignment vertical="center"/>
    </xf>
    <xf numFmtId="0" fontId="0" fillId="3" borderId="36"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0" fillId="0" borderId="36" xfId="0" applyBorder="1" applyAlignment="1"/>
    <xf numFmtId="0" fontId="0" fillId="0" borderId="36" xfId="0" applyFont="1" applyBorder="1" applyAlignment="1"/>
    <xf numFmtId="0" fontId="0" fillId="0" borderId="47" xfId="0" applyBorder="1" applyAlignment="1"/>
    <xf numFmtId="0" fontId="0" fillId="2" borderId="39" xfId="0" applyFont="1" applyFill="1" applyBorder="1" applyAlignment="1">
      <alignment vertical="center" wrapText="1"/>
    </xf>
    <xf numFmtId="0" fontId="0" fillId="0" borderId="42" xfId="0" applyBorder="1" applyAlignment="1">
      <alignment horizontal="center" vertical="center"/>
    </xf>
    <xf numFmtId="0" fontId="0" fillId="0" borderId="31" xfId="0" applyBorder="1" applyAlignment="1">
      <alignment horizontal="center" vertical="center" wrapText="1"/>
    </xf>
    <xf numFmtId="0" fontId="31" fillId="0" borderId="16" xfId="0" applyFont="1" applyBorder="1" applyAlignment="1">
      <alignment horizontal="center" vertical="center" wrapText="1"/>
    </xf>
    <xf numFmtId="0" fontId="0" fillId="0" borderId="24" xfId="0" applyFont="1" applyBorder="1" applyAlignment="1">
      <alignment horizontal="center" vertical="center" wrapText="1"/>
    </xf>
    <xf numFmtId="0" fontId="33" fillId="9" borderId="22" xfId="0" applyFont="1" applyFill="1" applyBorder="1" applyAlignment="1">
      <alignment horizontal="left" vertical="center" wrapText="1"/>
    </xf>
    <xf numFmtId="0" fontId="33" fillId="9" borderId="23" xfId="0" applyFont="1" applyFill="1" applyBorder="1" applyAlignment="1">
      <alignment horizontal="left" vertical="center" wrapText="1"/>
    </xf>
    <xf numFmtId="0" fontId="33" fillId="9" borderId="37" xfId="0" applyFont="1" applyFill="1" applyBorder="1" applyAlignment="1">
      <alignment horizontal="left" vertical="center" wrapText="1"/>
    </xf>
    <xf numFmtId="0" fontId="41" fillId="10" borderId="22" xfId="0" applyFont="1" applyFill="1" applyBorder="1" applyAlignment="1">
      <alignment horizontal="left" vertical="center" wrapText="1"/>
    </xf>
    <xf numFmtId="0" fontId="41" fillId="10" borderId="23" xfId="0" applyFont="1" applyFill="1" applyBorder="1" applyAlignment="1">
      <alignment horizontal="left" vertical="center" wrapText="1"/>
    </xf>
    <xf numFmtId="0" fontId="41" fillId="10" borderId="37" xfId="0" applyFont="1" applyFill="1" applyBorder="1" applyAlignment="1">
      <alignment horizontal="left" vertical="center" wrapText="1"/>
    </xf>
    <xf numFmtId="0" fontId="36" fillId="11" borderId="32" xfId="13" applyFont="1" applyFill="1" applyBorder="1" applyAlignment="1">
      <alignment horizontal="center" vertical="center"/>
    </xf>
    <xf numFmtId="0" fontId="36" fillId="11" borderId="40" xfId="13" applyFont="1" applyFill="1" applyBorder="1" applyAlignment="1">
      <alignment horizontal="center" vertical="center"/>
    </xf>
    <xf numFmtId="0" fontId="18" fillId="11" borderId="22"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37"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22" fillId="11" borderId="23" xfId="0" applyFont="1" applyFill="1" applyBorder="1" applyAlignment="1">
      <alignment horizontal="center" vertical="center" wrapText="1"/>
    </xf>
    <xf numFmtId="0" fontId="22" fillId="11" borderId="37"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8" borderId="47" xfId="0" applyFont="1" applyFill="1" applyBorder="1" applyAlignment="1">
      <alignment horizontal="center" vertical="center" wrapText="1"/>
    </xf>
    <xf numFmtId="0" fontId="1" fillId="8" borderId="51" xfId="0" applyFont="1" applyFill="1" applyBorder="1" applyAlignment="1">
      <alignment horizontal="center" vertical="center" wrapText="1"/>
    </xf>
    <xf numFmtId="0" fontId="1" fillId="8" borderId="47"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51" xfId="0" applyFont="1" applyFill="1" applyBorder="1" applyAlignment="1">
      <alignment horizontal="center" vertical="center" wrapText="1"/>
    </xf>
    <xf numFmtId="0" fontId="2" fillId="8" borderId="47" xfId="0" applyFont="1" applyFill="1" applyBorder="1" applyAlignment="1">
      <alignment horizontal="center" vertical="center" wrapText="1"/>
    </xf>
    <xf numFmtId="0" fontId="6" fillId="8" borderId="51"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3" fillId="8" borderId="51" xfId="0" applyFont="1" applyFill="1" applyBorder="1" applyAlignment="1">
      <alignment horizontal="center" vertical="center" wrapText="1"/>
    </xf>
    <xf numFmtId="0" fontId="23" fillId="8" borderId="51" xfId="0" applyFont="1" applyFill="1" applyBorder="1" applyAlignment="1">
      <alignment horizontal="center" vertical="center" wrapText="1"/>
    </xf>
    <xf numFmtId="0" fontId="23" fillId="8" borderId="47" xfId="0" applyFont="1" applyFill="1" applyBorder="1" applyAlignment="1">
      <alignment horizontal="center" vertical="center" wrapText="1"/>
    </xf>
    <xf numFmtId="0" fontId="53" fillId="8" borderId="51" xfId="0" applyFont="1" applyFill="1" applyBorder="1" applyAlignment="1">
      <alignment horizontal="center" vertical="center" wrapText="1"/>
    </xf>
    <xf numFmtId="0" fontId="53" fillId="8" borderId="47"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47" xfId="0" applyFont="1" applyFill="1" applyBorder="1" applyAlignment="1">
      <alignment horizontal="center" vertical="center" wrapText="1"/>
    </xf>
    <xf numFmtId="9" fontId="22" fillId="11" borderId="22" xfId="3" applyFont="1" applyFill="1" applyBorder="1" applyAlignment="1">
      <alignment horizontal="center" vertical="center" wrapText="1"/>
    </xf>
    <xf numFmtId="9" fontId="22" fillId="11" borderId="23" xfId="3" applyFont="1" applyFill="1" applyBorder="1" applyAlignment="1">
      <alignment horizontal="center" vertical="center" wrapText="1"/>
    </xf>
    <xf numFmtId="9" fontId="22" fillId="11" borderId="37" xfId="3" applyFont="1" applyFill="1" applyBorder="1" applyAlignment="1">
      <alignment horizontal="center" vertical="center" wrapText="1"/>
    </xf>
    <xf numFmtId="0" fontId="2" fillId="8" borderId="15" xfId="2" applyFont="1" applyFill="1" applyBorder="1" applyAlignment="1">
      <alignment horizontal="center" vertical="center" wrapText="1"/>
    </xf>
    <xf numFmtId="0" fontId="2" fillId="8" borderId="47" xfId="2" applyFont="1" applyFill="1" applyBorder="1" applyAlignment="1">
      <alignment horizontal="center" vertical="center" wrapText="1"/>
    </xf>
    <xf numFmtId="0" fontId="27" fillId="8" borderId="15" xfId="2" applyFont="1" applyFill="1" applyBorder="1" applyAlignment="1">
      <alignment horizontal="center" vertical="center" wrapText="1"/>
    </xf>
    <xf numFmtId="0" fontId="27" fillId="8" borderId="47" xfId="2" applyFont="1" applyFill="1" applyBorder="1" applyAlignment="1">
      <alignment horizontal="center" vertical="center" wrapText="1"/>
    </xf>
    <xf numFmtId="0" fontId="2" fillId="8" borderId="51" xfId="2" applyFont="1" applyFill="1" applyBorder="1" applyAlignment="1">
      <alignment horizontal="center" vertical="center" wrapText="1"/>
    </xf>
    <xf numFmtId="0" fontId="44" fillId="8" borderId="51" xfId="0" applyFont="1" applyFill="1" applyBorder="1" applyAlignment="1">
      <alignment horizontal="center" vertical="center" wrapText="1"/>
    </xf>
    <xf numFmtId="0" fontId="44" fillId="8" borderId="47" xfId="0" applyFont="1" applyFill="1" applyBorder="1" applyAlignment="1">
      <alignment horizontal="center" vertical="center" wrapText="1"/>
    </xf>
    <xf numFmtId="0" fontId="26" fillId="8" borderId="51"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27" fillId="8" borderId="51" xfId="2" applyFont="1" applyFill="1" applyBorder="1" applyAlignment="1">
      <alignment horizontal="center" vertical="center" wrapText="1"/>
    </xf>
    <xf numFmtId="0" fontId="1" fillId="0" borderId="5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0" fillId="0" borderId="8" xfId="0"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6" xfId="0" applyFill="1" applyBorder="1" applyAlignment="1">
      <alignment horizontal="center" vertical="center"/>
    </xf>
    <xf numFmtId="0" fontId="0" fillId="0" borderId="53" xfId="0" applyFill="1" applyBorder="1" applyAlignment="1">
      <alignment horizontal="center" vertical="center" wrapText="1"/>
    </xf>
    <xf numFmtId="0" fontId="0" fillId="0" borderId="51" xfId="0" applyFill="1" applyBorder="1" applyAlignment="1">
      <alignment horizontal="center" vertical="center"/>
    </xf>
    <xf numFmtId="0" fontId="18" fillId="11" borderId="23" xfId="0" applyFont="1" applyFill="1" applyBorder="1" applyAlignment="1">
      <alignment horizontal="center" vertical="center"/>
    </xf>
    <xf numFmtId="0" fontId="18" fillId="11" borderId="37" xfId="0" applyFont="1" applyFill="1" applyBorder="1" applyAlignment="1">
      <alignment horizontal="center" vertical="center"/>
    </xf>
    <xf numFmtId="0" fontId="2" fillId="8" borderId="15"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47" xfId="0" applyFont="1" applyFill="1" applyBorder="1" applyAlignment="1">
      <alignment horizontal="center" vertical="center" wrapText="1"/>
    </xf>
    <xf numFmtId="0" fontId="43" fillId="8" borderId="51" xfId="0" applyFont="1" applyFill="1" applyBorder="1" applyAlignment="1">
      <alignment horizontal="center" vertical="center" wrapText="1"/>
    </xf>
    <xf numFmtId="0" fontId="43" fillId="8" borderId="12" xfId="0" applyFont="1" applyFill="1" applyBorder="1" applyAlignment="1">
      <alignment horizontal="center" vertical="center" wrapText="1"/>
    </xf>
    <xf numFmtId="0" fontId="43" fillId="8" borderId="47"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0" fillId="8" borderId="51"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18" fillId="11" borderId="0" xfId="0" applyFont="1" applyFill="1" applyBorder="1" applyAlignment="1">
      <alignment horizontal="center" vertical="center" wrapText="1"/>
    </xf>
    <xf numFmtId="0" fontId="18" fillId="11" borderId="46" xfId="0" applyFont="1" applyFill="1" applyBorder="1" applyAlignment="1">
      <alignment horizontal="center" vertical="center" wrapText="1"/>
    </xf>
    <xf numFmtId="0" fontId="1" fillId="8" borderId="15" xfId="1" applyFont="1" applyFill="1" applyBorder="1" applyAlignment="1">
      <alignment horizontal="center" vertical="center" wrapText="1"/>
    </xf>
    <xf numFmtId="0" fontId="1" fillId="8" borderId="47" xfId="1" applyFont="1" applyFill="1" applyBorder="1" applyAlignment="1">
      <alignment horizontal="center" vertical="center" wrapText="1"/>
    </xf>
    <xf numFmtId="0" fontId="4" fillId="8" borderId="15" xfId="1" applyFill="1" applyBorder="1" applyAlignment="1">
      <alignment horizontal="center" vertical="center" wrapText="1"/>
    </xf>
    <xf numFmtId="0" fontId="4" fillId="8" borderId="47" xfId="1" applyFill="1" applyBorder="1" applyAlignment="1">
      <alignment horizontal="center" vertical="center" wrapText="1"/>
    </xf>
    <xf numFmtId="0" fontId="1" fillId="8" borderId="51" xfId="1" applyFont="1" applyFill="1" applyBorder="1" applyAlignment="1">
      <alignment horizontal="center" vertical="center" wrapText="1"/>
    </xf>
    <xf numFmtId="0" fontId="7" fillId="8" borderId="51" xfId="0" applyFont="1" applyFill="1" applyBorder="1" applyAlignment="1">
      <alignment horizontal="center" vertical="center" wrapText="1"/>
    </xf>
    <xf numFmtId="0" fontId="7" fillId="8" borderId="47"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9" fillId="8" borderId="51" xfId="0" applyFont="1" applyFill="1" applyBorder="1" applyAlignment="1">
      <alignment horizontal="center" vertical="center" wrapText="1"/>
    </xf>
    <xf numFmtId="0" fontId="48" fillId="8" borderId="51" xfId="0" applyFont="1" applyFill="1" applyBorder="1" applyAlignment="1">
      <alignment horizontal="center" vertical="center" wrapText="1"/>
    </xf>
    <xf numFmtId="0" fontId="48" fillId="8" borderId="47" xfId="0" applyFont="1" applyFill="1" applyBorder="1" applyAlignment="1">
      <alignment horizontal="center" vertical="center" wrapText="1"/>
    </xf>
    <xf numFmtId="0" fontId="0" fillId="8" borderId="51" xfId="0" applyFill="1" applyBorder="1" applyAlignment="1">
      <alignment horizontal="center" vertical="center"/>
    </xf>
    <xf numFmtId="0" fontId="0" fillId="8" borderId="47" xfId="0" applyFill="1" applyBorder="1" applyAlignment="1">
      <alignment horizontal="center" vertical="center"/>
    </xf>
    <xf numFmtId="0" fontId="2" fillId="8" borderId="36" xfId="0" applyFont="1" applyFill="1" applyBorder="1" applyAlignment="1">
      <alignment horizontal="center" vertical="center"/>
    </xf>
    <xf numFmtId="0" fontId="1" fillId="8" borderId="36" xfId="0" applyFont="1" applyFill="1" applyBorder="1" applyAlignment="1">
      <alignment horizontal="center" vertical="center" wrapText="1"/>
    </xf>
    <xf numFmtId="0" fontId="21" fillId="8" borderId="51" xfId="0" applyFont="1" applyFill="1" applyBorder="1" applyAlignment="1">
      <alignment horizontal="center" vertical="center" wrapText="1"/>
    </xf>
    <xf numFmtId="0" fontId="21" fillId="8" borderId="47" xfId="0" applyFont="1" applyFill="1" applyBorder="1" applyAlignment="1">
      <alignment horizontal="center" vertical="center" wrapText="1"/>
    </xf>
    <xf numFmtId="0" fontId="0" fillId="8" borderId="43"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12" xfId="0" applyFill="1" applyBorder="1" applyAlignment="1">
      <alignment horizontal="center" vertical="center"/>
    </xf>
    <xf numFmtId="0" fontId="5" fillId="8" borderId="12" xfId="0" applyNumberFormat="1" applyFont="1" applyFill="1" applyBorder="1" applyAlignment="1">
      <alignment horizontal="center" vertical="center" wrapText="1"/>
    </xf>
    <xf numFmtId="0" fontId="5" fillId="8" borderId="47" xfId="0" applyNumberFormat="1" applyFont="1" applyFill="1" applyBorder="1" applyAlignment="1">
      <alignment horizontal="center" vertical="center" wrapText="1"/>
    </xf>
    <xf numFmtId="0" fontId="44" fillId="8" borderId="12" xfId="0" applyFont="1" applyFill="1" applyBorder="1" applyAlignment="1">
      <alignment horizontal="center" vertical="center" wrapText="1"/>
    </xf>
    <xf numFmtId="0" fontId="2" fillId="8" borderId="51" xfId="0" applyFont="1" applyFill="1" applyBorder="1" applyAlignment="1">
      <alignment horizontal="center" vertical="center"/>
    </xf>
    <xf numFmtId="0" fontId="2" fillId="8" borderId="47" xfId="0" applyFont="1" applyFill="1" applyBorder="1" applyAlignment="1">
      <alignment horizontal="center" vertical="center"/>
    </xf>
    <xf numFmtId="0" fontId="31" fillId="8" borderId="51" xfId="0" applyFont="1" applyFill="1" applyBorder="1" applyAlignment="1">
      <alignment horizontal="center" vertical="center" wrapText="1"/>
    </xf>
    <xf numFmtId="0" fontId="31" fillId="8" borderId="47" xfId="0" applyFont="1" applyFill="1" applyBorder="1" applyAlignment="1">
      <alignment horizontal="center" vertical="center" wrapText="1"/>
    </xf>
    <xf numFmtId="0" fontId="1" fillId="8" borderId="12" xfId="0" applyFont="1" applyFill="1" applyBorder="1" applyAlignment="1">
      <alignment horizontal="center" vertical="center" wrapText="1"/>
    </xf>
    <xf numFmtId="14" fontId="1" fillId="8" borderId="12" xfId="0" applyNumberFormat="1" applyFont="1" applyFill="1" applyBorder="1" applyAlignment="1">
      <alignment horizontal="center" vertical="center" wrapText="1"/>
    </xf>
    <xf numFmtId="14" fontId="1" fillId="8" borderId="47" xfId="0" applyNumberFormat="1" applyFont="1" applyFill="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center"/>
    </xf>
    <xf numFmtId="0" fontId="0" fillId="0" borderId="40" xfId="0" applyBorder="1" applyAlignment="1">
      <alignment horizontal="center" vertical="center"/>
    </xf>
    <xf numFmtId="0" fontId="37" fillId="0" borderId="0" xfId="0" applyFont="1" applyAlignment="1">
      <alignment horizontal="left" vertical="center" wrapText="1"/>
    </xf>
    <xf numFmtId="0" fontId="0" fillId="0" borderId="47" xfId="0" applyNumberFormat="1" applyBorder="1" applyAlignment="1">
      <alignment horizontal="center" vertical="center" wrapText="1"/>
    </xf>
    <xf numFmtId="0" fontId="40" fillId="12" borderId="20"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0" fillId="0" borderId="0" xfId="0" applyNumberFormat="1"/>
  </cellXfs>
  <cellStyles count="18">
    <cellStyle name="Excel Built-in Normal" xfId="4"/>
    <cellStyle name="Excel Built-in Normal 2" xfId="5"/>
    <cellStyle name="Excel Built-in Normal 3" xfId="6"/>
    <cellStyle name="TableStyleLight1" xfId="7"/>
    <cellStyle name="Обычный" xfId="0" builtinId="0"/>
    <cellStyle name="Обычный 2" xfId="8"/>
    <cellStyle name="Обычный 2 2" xfId="9"/>
    <cellStyle name="Обычный 2 2 2" xfId="2"/>
    <cellStyle name="Обычный 2 2 2 4" xfId="17"/>
    <cellStyle name="Обычный 2 4" xfId="15"/>
    <cellStyle name="Обычный 3" xfId="10"/>
    <cellStyle name="Обычный 4" xfId="11"/>
    <cellStyle name="Обычный 5" xfId="1"/>
    <cellStyle name="Обычный 5 2" xfId="12"/>
    <cellStyle name="Обычный 6" xfId="13"/>
    <cellStyle name="Обычный 7" xfId="14"/>
    <cellStyle name="Обычный 8" xfId="16"/>
    <cellStyle name="Процентный 2" xfId="3"/>
  </cellStyles>
  <dxfs count="1">
    <dxf>
      <font>
        <color rgb="FF9C0006"/>
      </font>
      <fill>
        <patternFill>
          <bgColor rgb="FFFFC7CE"/>
        </patternFill>
      </fill>
    </dxf>
  </dxfs>
  <tableStyles count="0" defaultTableStyle="TableStyleMedium2" defaultPivotStyle="PivotStyleLight16"/>
  <colors>
    <mruColors>
      <color rgb="FFCCFFFF"/>
      <color rgb="FF00CC00"/>
      <color rgb="FF66FFFF"/>
      <color rgb="FF99FF99"/>
      <color rgb="FFCCECFF"/>
      <color rgb="FF99CCFF"/>
      <color rgb="FFCCFF66"/>
      <color rgb="FF66FF99"/>
      <color rgb="FFCCFF99"/>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topLeftCell="AD1" zoomScale="75" zoomScaleNormal="75" workbookViewId="0">
      <pane ySplit="1" topLeftCell="A2" activePane="bottomLeft" state="frozen"/>
      <selection activeCell="E1" sqref="E1"/>
      <selection pane="bottomLeft" activeCell="AA3" sqref="AA3"/>
    </sheetView>
  </sheetViews>
  <sheetFormatPr defaultRowHeight="15" x14ac:dyDescent="0.25"/>
  <cols>
    <col min="1" max="1" width="39.85546875" style="3" customWidth="1"/>
    <col min="2" max="2" width="34.7109375" style="2" customWidth="1"/>
    <col min="3" max="3" width="35.7109375" style="2" customWidth="1"/>
    <col min="4" max="4" width="34" style="2" customWidth="1"/>
    <col min="5" max="5" width="26.5703125" style="2" customWidth="1"/>
    <col min="6" max="6" width="21.85546875" style="2" customWidth="1"/>
    <col min="7" max="7" width="27.85546875" style="2" customWidth="1"/>
    <col min="8" max="8" width="26.85546875" style="2" customWidth="1"/>
    <col min="9" max="9" width="36.85546875" style="2" customWidth="1"/>
    <col min="10" max="10" width="33.28515625" style="2" customWidth="1"/>
    <col min="11" max="11" width="31.28515625" style="2" bestFit="1" customWidth="1"/>
    <col min="12" max="12" width="30.7109375" style="2" customWidth="1"/>
    <col min="13" max="13" width="46.140625" style="2" customWidth="1"/>
    <col min="14" max="14" width="42" style="2" bestFit="1" customWidth="1"/>
    <col min="15" max="15" width="26" style="2" bestFit="1" customWidth="1"/>
    <col min="16" max="16" width="29.42578125" style="2" customWidth="1"/>
    <col min="17" max="17" width="25.85546875" style="2" customWidth="1"/>
    <col min="18" max="18" width="20.85546875" style="2" customWidth="1"/>
    <col min="19" max="19" width="27.7109375" style="2" customWidth="1"/>
    <col min="20" max="20" width="24.140625" style="2" customWidth="1"/>
    <col min="21" max="21" width="23.42578125" style="2" customWidth="1"/>
    <col min="22" max="22" width="25.140625" style="2" customWidth="1"/>
    <col min="23" max="23" width="31.140625" style="2" customWidth="1"/>
    <col min="24" max="24" width="29.85546875" style="2" customWidth="1"/>
    <col min="25" max="25" width="24.7109375" style="2" customWidth="1"/>
    <col min="26" max="26" width="38.7109375" style="2" customWidth="1"/>
    <col min="27" max="27" width="37.7109375" style="2" customWidth="1"/>
    <col min="28" max="28" width="34.85546875" style="2" customWidth="1"/>
    <col min="29" max="29" width="22.28515625" style="2" customWidth="1"/>
    <col min="30" max="30" width="28.7109375" style="2" customWidth="1"/>
    <col min="31" max="31" width="27" style="2" customWidth="1"/>
    <col min="32" max="32" width="17.5703125" style="2" customWidth="1"/>
    <col min="33" max="33" width="29.85546875" style="2" customWidth="1"/>
    <col min="34" max="34" width="29.85546875" style="490" customWidth="1"/>
    <col min="35" max="35" width="22.7109375" style="2" customWidth="1"/>
    <col min="36" max="36" width="35.140625" style="2" bestFit="1" customWidth="1"/>
    <col min="37" max="37" width="21.28515625" style="2" customWidth="1"/>
    <col min="38" max="38" width="23" style="2" customWidth="1"/>
    <col min="39" max="39" width="23.28515625" style="2" customWidth="1"/>
    <col min="40" max="40" width="17.7109375" style="24" customWidth="1"/>
    <col min="41" max="100" width="12.85546875" style="2" customWidth="1"/>
    <col min="101" max="1000" width="13.85546875" style="2" customWidth="1"/>
    <col min="1001" max="10000" width="14.85546875" style="2" customWidth="1"/>
    <col min="10001" max="16384" width="15.85546875" style="2" customWidth="1"/>
  </cols>
  <sheetData>
    <row r="1" spans="1:41" s="23" customFormat="1" ht="101.45" customHeight="1" x14ac:dyDescent="0.25">
      <c r="A1" s="41" t="s">
        <v>0</v>
      </c>
      <c r="B1" s="41" t="s">
        <v>1</v>
      </c>
      <c r="C1" s="41" t="s">
        <v>2</v>
      </c>
      <c r="D1" s="41" t="s">
        <v>16</v>
      </c>
      <c r="E1" s="41" t="s">
        <v>17</v>
      </c>
      <c r="F1" s="41" t="s">
        <v>18</v>
      </c>
      <c r="G1" s="41" t="s">
        <v>19</v>
      </c>
      <c r="H1" s="41" t="s">
        <v>20</v>
      </c>
      <c r="I1" s="41" t="s">
        <v>21</v>
      </c>
      <c r="J1" s="41" t="s">
        <v>22</v>
      </c>
      <c r="K1" s="41" t="s">
        <v>23</v>
      </c>
      <c r="L1" s="41" t="s">
        <v>24</v>
      </c>
      <c r="M1" s="41" t="s">
        <v>25</v>
      </c>
      <c r="N1" s="41" t="s">
        <v>26</v>
      </c>
      <c r="O1" s="41" t="s">
        <v>27</v>
      </c>
      <c r="P1" s="41" t="s">
        <v>28</v>
      </c>
      <c r="Q1" s="41" t="s">
        <v>29</v>
      </c>
      <c r="R1" s="41" t="s">
        <v>30</v>
      </c>
      <c r="S1" s="41" t="s">
        <v>31</v>
      </c>
      <c r="T1" s="41" t="s">
        <v>32</v>
      </c>
      <c r="U1" s="41" t="s">
        <v>33</v>
      </c>
      <c r="V1" s="41" t="s">
        <v>34</v>
      </c>
      <c r="W1" s="41" t="s">
        <v>35</v>
      </c>
      <c r="X1" s="41" t="s">
        <v>36</v>
      </c>
      <c r="Y1" s="41" t="s">
        <v>37</v>
      </c>
      <c r="Z1" s="41" t="s">
        <v>38</v>
      </c>
      <c r="AA1" s="41" t="s">
        <v>39</v>
      </c>
      <c r="AB1" s="41" t="s">
        <v>40</v>
      </c>
      <c r="AC1" s="41" t="s">
        <v>41</v>
      </c>
      <c r="AD1" s="41" t="s">
        <v>42</v>
      </c>
      <c r="AE1" s="41" t="s">
        <v>43</v>
      </c>
      <c r="AF1" s="41" t="s">
        <v>44</v>
      </c>
      <c r="AG1" s="41" t="s">
        <v>45</v>
      </c>
      <c r="AH1" s="487" t="s">
        <v>1002</v>
      </c>
      <c r="AI1" s="41" t="s">
        <v>46</v>
      </c>
      <c r="AJ1" s="41" t="s">
        <v>47</v>
      </c>
      <c r="AK1" s="41" t="s">
        <v>48</v>
      </c>
      <c r="AL1" s="41" t="s">
        <v>49</v>
      </c>
      <c r="AM1" s="48" t="s">
        <v>1004</v>
      </c>
      <c r="AN1" s="41"/>
      <c r="AO1" s="41"/>
    </row>
    <row r="2" spans="1:41" s="15" customFormat="1" ht="75" x14ac:dyDescent="0.25">
      <c r="A2" s="4" t="s">
        <v>3</v>
      </c>
      <c r="B2" s="4" t="s">
        <v>7</v>
      </c>
      <c r="C2" s="28" t="s">
        <v>12</v>
      </c>
      <c r="D2" s="50" t="s">
        <v>50</v>
      </c>
      <c r="E2" s="4" t="s">
        <v>51</v>
      </c>
      <c r="F2" s="4" t="s">
        <v>52</v>
      </c>
      <c r="G2" s="4" t="s">
        <v>53</v>
      </c>
      <c r="H2" s="28" t="s">
        <v>54</v>
      </c>
      <c r="I2" s="4" t="s">
        <v>55</v>
      </c>
      <c r="J2" s="51" t="s">
        <v>56</v>
      </c>
      <c r="K2" s="4" t="s">
        <v>992</v>
      </c>
      <c r="L2" s="4" t="s">
        <v>57</v>
      </c>
      <c r="M2" s="4" t="s">
        <v>57</v>
      </c>
      <c r="N2" s="4" t="s">
        <v>58</v>
      </c>
      <c r="O2" s="4" t="s">
        <v>59</v>
      </c>
      <c r="P2" s="4" t="s">
        <v>60</v>
      </c>
      <c r="Q2" s="60" t="s">
        <v>132</v>
      </c>
      <c r="R2" s="4" t="s">
        <v>61</v>
      </c>
      <c r="S2" s="52" t="s">
        <v>62</v>
      </c>
      <c r="T2" s="5" t="s">
        <v>90</v>
      </c>
      <c r="U2" s="4" t="s">
        <v>63</v>
      </c>
      <c r="V2" s="5" t="s">
        <v>64</v>
      </c>
      <c r="W2" s="4" t="s">
        <v>116</v>
      </c>
      <c r="X2" s="4" t="s">
        <v>65</v>
      </c>
      <c r="Y2" s="5" t="s">
        <v>66</v>
      </c>
      <c r="Z2" s="4" t="s">
        <v>67</v>
      </c>
      <c r="AA2" s="5" t="s">
        <v>96</v>
      </c>
      <c r="AB2" s="4" t="s">
        <v>68</v>
      </c>
      <c r="AC2" s="4" t="s">
        <v>69</v>
      </c>
      <c r="AD2" s="4" t="s">
        <v>70</v>
      </c>
      <c r="AE2" s="28" t="s">
        <v>71</v>
      </c>
      <c r="AF2" s="4" t="s">
        <v>72</v>
      </c>
      <c r="AG2" s="4" t="s">
        <v>73</v>
      </c>
      <c r="AH2" s="488" t="s">
        <v>942</v>
      </c>
      <c r="AI2" s="5" t="s">
        <v>74</v>
      </c>
      <c r="AJ2" s="5" t="s">
        <v>75</v>
      </c>
      <c r="AK2" s="5" t="s">
        <v>100</v>
      </c>
      <c r="AL2" s="22" t="s">
        <v>101</v>
      </c>
      <c r="AM2" s="493" t="s">
        <v>1005</v>
      </c>
      <c r="AN2" s="35"/>
    </row>
    <row r="3" spans="1:41" s="15" customFormat="1" ht="75" x14ac:dyDescent="0.25">
      <c r="A3" s="4" t="s">
        <v>5</v>
      </c>
      <c r="B3" s="4" t="s">
        <v>8</v>
      </c>
      <c r="C3" s="28" t="s">
        <v>11</v>
      </c>
      <c r="D3" s="50" t="s">
        <v>76</v>
      </c>
      <c r="F3" s="4" t="s">
        <v>77</v>
      </c>
      <c r="G3" s="4" t="s">
        <v>78</v>
      </c>
      <c r="H3" s="28" t="s">
        <v>79</v>
      </c>
      <c r="I3" s="5" t="s">
        <v>80</v>
      </c>
      <c r="J3" s="51" t="s">
        <v>81</v>
      </c>
      <c r="K3" s="4" t="s">
        <v>288</v>
      </c>
      <c r="L3" s="4" t="s">
        <v>82</v>
      </c>
      <c r="M3" s="53" t="s">
        <v>83</v>
      </c>
      <c r="N3" s="4" t="s">
        <v>84</v>
      </c>
      <c r="O3" s="4" t="s">
        <v>85</v>
      </c>
      <c r="P3" s="54" t="s">
        <v>86</v>
      </c>
      <c r="Q3" s="4" t="s">
        <v>87</v>
      </c>
      <c r="R3" s="4" t="s">
        <v>88</v>
      </c>
      <c r="S3" s="55" t="s">
        <v>89</v>
      </c>
      <c r="T3" s="5"/>
      <c r="U3" s="4" t="s">
        <v>91</v>
      </c>
      <c r="V3" s="5" t="s">
        <v>92</v>
      </c>
      <c r="W3" s="4" t="s">
        <v>93</v>
      </c>
      <c r="X3" s="5" t="s">
        <v>94</v>
      </c>
      <c r="Y3" s="5" t="s">
        <v>89</v>
      </c>
      <c r="Z3" s="4" t="s">
        <v>95</v>
      </c>
      <c r="AB3" s="4" t="s">
        <v>97</v>
      </c>
      <c r="AC3" s="57" t="s">
        <v>118</v>
      </c>
      <c r="AD3" s="4" t="s">
        <v>98</v>
      </c>
      <c r="AE3" s="28" t="s">
        <v>88</v>
      </c>
      <c r="AG3" s="4" t="s">
        <v>99</v>
      </c>
      <c r="AH3" s="488" t="s">
        <v>1003</v>
      </c>
      <c r="AJ3" s="484" t="s">
        <v>956</v>
      </c>
      <c r="AK3" s="5" t="s">
        <v>122</v>
      </c>
      <c r="AM3" s="39"/>
    </row>
    <row r="4" spans="1:41" s="15" customFormat="1" ht="75" x14ac:dyDescent="0.25">
      <c r="A4" s="4" t="s">
        <v>6</v>
      </c>
      <c r="B4" s="4" t="s">
        <v>9</v>
      </c>
      <c r="D4" s="5" t="s">
        <v>102</v>
      </c>
      <c r="E4" s="56"/>
      <c r="F4" s="4" t="s">
        <v>103</v>
      </c>
      <c r="G4" s="4" t="s">
        <v>104</v>
      </c>
      <c r="H4" s="28" t="s">
        <v>105</v>
      </c>
      <c r="I4" s="4" t="s">
        <v>106</v>
      </c>
      <c r="J4" s="51" t="s">
        <v>107</v>
      </c>
      <c r="K4" s="4" t="s">
        <v>108</v>
      </c>
      <c r="L4" s="4" t="s">
        <v>109</v>
      </c>
      <c r="M4" s="53" t="s">
        <v>110</v>
      </c>
      <c r="N4" s="4" t="s">
        <v>65</v>
      </c>
      <c r="O4" s="4" t="s">
        <v>111</v>
      </c>
      <c r="P4" s="54" t="s">
        <v>112</v>
      </c>
      <c r="Q4" s="4" t="s">
        <v>113</v>
      </c>
      <c r="R4" s="4" t="s">
        <v>114</v>
      </c>
      <c r="S4" s="55" t="s">
        <v>998</v>
      </c>
      <c r="T4" s="5"/>
      <c r="U4" s="4" t="s">
        <v>115</v>
      </c>
      <c r="V4" s="481" t="s">
        <v>1000</v>
      </c>
      <c r="W4" s="4" t="s">
        <v>364</v>
      </c>
      <c r="Y4" s="5" t="s">
        <v>117</v>
      </c>
      <c r="Z4" s="4" t="s">
        <v>89</v>
      </c>
      <c r="AC4" s="4" t="s">
        <v>138</v>
      </c>
      <c r="AD4" s="4" t="s">
        <v>119</v>
      </c>
      <c r="AE4" s="28" t="s">
        <v>120</v>
      </c>
      <c r="AF4" s="22"/>
      <c r="AG4" s="4" t="s">
        <v>121</v>
      </c>
      <c r="AH4" s="488"/>
      <c r="AI4" s="22"/>
      <c r="AJ4" s="22"/>
      <c r="AL4" s="22"/>
      <c r="AM4" s="49"/>
      <c r="AN4" s="36"/>
    </row>
    <row r="5" spans="1:41" s="15" customFormat="1" ht="90" x14ac:dyDescent="0.25">
      <c r="A5" s="4" t="s">
        <v>4</v>
      </c>
      <c r="B5" s="4" t="s">
        <v>10</v>
      </c>
      <c r="C5" s="16"/>
      <c r="D5" s="5" t="s">
        <v>123</v>
      </c>
      <c r="E5" s="22"/>
      <c r="G5" s="4" t="s">
        <v>124</v>
      </c>
      <c r="H5" s="28" t="s">
        <v>125</v>
      </c>
      <c r="I5" s="58" t="s">
        <v>126</v>
      </c>
      <c r="J5" s="5" t="s">
        <v>127</v>
      </c>
      <c r="K5" s="4" t="s">
        <v>671</v>
      </c>
      <c r="L5" s="59" t="s">
        <v>110</v>
      </c>
      <c r="M5" s="53" t="s">
        <v>128</v>
      </c>
      <c r="N5" s="4" t="s">
        <v>129</v>
      </c>
      <c r="O5" s="4" t="s">
        <v>130</v>
      </c>
      <c r="P5" s="4" t="s">
        <v>131</v>
      </c>
      <c r="R5" s="61" t="s">
        <v>133</v>
      </c>
      <c r="S5" s="38" t="s">
        <v>134</v>
      </c>
      <c r="T5" s="22"/>
      <c r="U5" s="4" t="s">
        <v>135</v>
      </c>
      <c r="V5" s="22"/>
      <c r="W5" s="4" t="s">
        <v>366</v>
      </c>
      <c r="X5" s="22"/>
      <c r="Y5" s="5" t="s">
        <v>136</v>
      </c>
      <c r="Z5" s="4" t="s">
        <v>137</v>
      </c>
      <c r="AA5" s="22"/>
      <c r="AB5" s="56"/>
      <c r="AC5" s="4" t="s">
        <v>153</v>
      </c>
      <c r="AD5" s="4" t="s">
        <v>139</v>
      </c>
      <c r="AF5" s="22"/>
      <c r="AG5" s="4" t="s">
        <v>140</v>
      </c>
      <c r="AH5" s="488"/>
      <c r="AI5" s="22"/>
      <c r="AJ5" s="22"/>
      <c r="AK5" s="5"/>
      <c r="AL5" s="22"/>
      <c r="AM5" s="34"/>
      <c r="AN5" s="26"/>
    </row>
    <row r="6" spans="1:41" s="15" customFormat="1" ht="90" x14ac:dyDescent="0.25">
      <c r="A6" s="4"/>
      <c r="C6" s="16"/>
      <c r="E6" s="22"/>
      <c r="F6" s="4"/>
      <c r="G6" s="4" t="s">
        <v>141</v>
      </c>
      <c r="H6" s="28" t="s">
        <v>142</v>
      </c>
      <c r="I6" s="58" t="s">
        <v>143</v>
      </c>
      <c r="J6" s="5" t="s">
        <v>144</v>
      </c>
      <c r="K6" s="4" t="s">
        <v>673</v>
      </c>
      <c r="L6" s="62" t="s">
        <v>145</v>
      </c>
      <c r="M6" s="53" t="s">
        <v>146</v>
      </c>
      <c r="N6" s="4" t="s">
        <v>147</v>
      </c>
      <c r="O6" s="4" t="s">
        <v>148</v>
      </c>
      <c r="R6" s="4" t="s">
        <v>149</v>
      </c>
      <c r="S6" s="16" t="s">
        <v>150</v>
      </c>
      <c r="T6" s="22"/>
      <c r="U6" s="4" t="s">
        <v>151</v>
      </c>
      <c r="V6" s="22"/>
      <c r="W6" s="4" t="s">
        <v>369</v>
      </c>
      <c r="X6" s="22"/>
      <c r="Y6" s="5" t="s">
        <v>152</v>
      </c>
      <c r="Z6" s="5" t="s">
        <v>62</v>
      </c>
      <c r="AA6" s="22"/>
      <c r="AB6" s="56"/>
      <c r="AC6" s="4" t="s">
        <v>165</v>
      </c>
      <c r="AD6" s="4" t="s">
        <v>154</v>
      </c>
      <c r="AE6" s="22"/>
      <c r="AF6" s="22"/>
      <c r="AG6" s="4" t="s">
        <v>155</v>
      </c>
      <c r="AH6" s="488"/>
      <c r="AI6" s="22"/>
      <c r="AJ6" s="22"/>
      <c r="AK6" s="22"/>
      <c r="AL6" s="22"/>
      <c r="AM6" s="33"/>
      <c r="AN6" s="26"/>
    </row>
    <row r="7" spans="1:41" s="15" customFormat="1" ht="105" x14ac:dyDescent="0.25">
      <c r="A7" s="4"/>
      <c r="B7" s="16"/>
      <c r="C7" s="16"/>
      <c r="E7" s="22"/>
      <c r="F7" s="22"/>
      <c r="G7" s="4" t="s">
        <v>156</v>
      </c>
      <c r="H7" s="28" t="s">
        <v>157</v>
      </c>
      <c r="I7" s="4" t="s">
        <v>201</v>
      </c>
      <c r="J7" s="63" t="s">
        <v>158</v>
      </c>
      <c r="K7" s="64" t="s">
        <v>159</v>
      </c>
      <c r="L7" s="59" t="s">
        <v>160</v>
      </c>
      <c r="M7" s="53" t="s">
        <v>996</v>
      </c>
      <c r="N7" s="4" t="s">
        <v>161</v>
      </c>
      <c r="O7" s="4" t="s">
        <v>777</v>
      </c>
      <c r="P7" s="22"/>
      <c r="Q7" s="22"/>
      <c r="R7" s="22" t="s">
        <v>997</v>
      </c>
      <c r="S7" s="22" t="s">
        <v>999</v>
      </c>
      <c r="T7" s="22"/>
      <c r="U7" s="4" t="s">
        <v>162</v>
      </c>
      <c r="V7" s="22"/>
      <c r="W7" s="4" t="s">
        <v>184</v>
      </c>
      <c r="X7" s="22"/>
      <c r="Y7" s="28" t="s">
        <v>163</v>
      </c>
      <c r="Z7" s="4" t="s">
        <v>164</v>
      </c>
      <c r="AA7" s="22"/>
      <c r="AB7" s="56"/>
      <c r="AC7" s="4" t="s">
        <v>176</v>
      </c>
      <c r="AD7" s="482" t="s">
        <v>1001</v>
      </c>
      <c r="AE7" s="22"/>
      <c r="AF7" s="22"/>
      <c r="AG7" s="4" t="s">
        <v>166</v>
      </c>
      <c r="AH7" s="488"/>
      <c r="AI7" s="22"/>
      <c r="AJ7" s="22"/>
      <c r="AK7" s="22"/>
      <c r="AL7" s="22"/>
      <c r="AM7" s="33"/>
      <c r="AN7" s="26"/>
    </row>
    <row r="8" spans="1:41" s="15" customFormat="1" ht="75" x14ac:dyDescent="0.25">
      <c r="A8" s="4"/>
      <c r="B8" s="4"/>
      <c r="E8" s="22"/>
      <c r="F8" s="22"/>
      <c r="G8" s="4" t="s">
        <v>167</v>
      </c>
      <c r="H8" s="28" t="s">
        <v>168</v>
      </c>
      <c r="I8" s="4" t="s">
        <v>169</v>
      </c>
      <c r="J8" s="63" t="s">
        <v>170</v>
      </c>
      <c r="K8" s="4" t="s">
        <v>993</v>
      </c>
      <c r="L8" s="59" t="s">
        <v>171</v>
      </c>
      <c r="N8" s="4" t="s">
        <v>172</v>
      </c>
      <c r="P8" s="22"/>
      <c r="Q8" s="22"/>
      <c r="R8" s="56"/>
      <c r="S8" s="22"/>
      <c r="T8" s="22"/>
      <c r="U8" s="4" t="s">
        <v>173</v>
      </c>
      <c r="V8" s="22"/>
      <c r="X8" s="22"/>
      <c r="Y8" s="28" t="s">
        <v>174</v>
      </c>
      <c r="Z8" s="4" t="s">
        <v>175</v>
      </c>
      <c r="AA8" s="22"/>
      <c r="AB8" s="56"/>
      <c r="AC8" s="484" t="s">
        <v>893</v>
      </c>
      <c r="AE8" s="22"/>
      <c r="AF8" s="22"/>
      <c r="AG8" s="4" t="s">
        <v>177</v>
      </c>
      <c r="AH8" s="488"/>
      <c r="AI8" s="22"/>
      <c r="AJ8" s="22"/>
      <c r="AK8" s="22"/>
      <c r="AL8" s="22"/>
      <c r="AM8" s="33"/>
      <c r="AN8" s="26"/>
    </row>
    <row r="9" spans="1:41" s="15" customFormat="1" ht="75" x14ac:dyDescent="0.25">
      <c r="B9" s="4"/>
      <c r="D9" s="5"/>
      <c r="E9" s="56"/>
      <c r="F9" s="22"/>
      <c r="G9" s="4" t="s">
        <v>178</v>
      </c>
      <c r="H9" s="28" t="s">
        <v>179</v>
      </c>
      <c r="I9" s="22" t="s">
        <v>578</v>
      </c>
      <c r="J9" s="63" t="s">
        <v>180</v>
      </c>
      <c r="K9" s="4" t="s">
        <v>195</v>
      </c>
      <c r="L9" s="59" t="s">
        <v>181</v>
      </c>
      <c r="N9" s="4" t="s">
        <v>182</v>
      </c>
      <c r="O9" s="56"/>
      <c r="P9" s="56"/>
      <c r="Q9" s="56"/>
      <c r="R9" s="56"/>
      <c r="S9" s="56"/>
      <c r="T9" s="56"/>
      <c r="U9" s="4" t="s">
        <v>183</v>
      </c>
      <c r="V9" s="56"/>
      <c r="X9" s="56"/>
      <c r="Y9" s="28" t="s">
        <v>185</v>
      </c>
      <c r="AA9" s="56"/>
      <c r="AB9" s="56"/>
      <c r="AD9" s="4"/>
      <c r="AE9" s="56"/>
      <c r="AF9" s="56"/>
      <c r="AG9" s="4" t="s">
        <v>186</v>
      </c>
      <c r="AH9" s="488"/>
      <c r="AI9" s="56"/>
      <c r="AJ9" s="56"/>
      <c r="AK9" s="22"/>
      <c r="AL9" s="22"/>
      <c r="AM9" s="29"/>
      <c r="AN9" s="26"/>
    </row>
    <row r="10" spans="1:41" s="15" customFormat="1" ht="75" x14ac:dyDescent="0.25">
      <c r="A10" s="4"/>
      <c r="D10" s="5"/>
      <c r="E10" s="56"/>
      <c r="F10" s="56"/>
      <c r="G10" s="4"/>
      <c r="H10" s="28" t="s">
        <v>187</v>
      </c>
      <c r="I10" s="4" t="s">
        <v>188</v>
      </c>
      <c r="J10" s="63" t="s">
        <v>189</v>
      </c>
      <c r="K10" s="4" t="s">
        <v>108</v>
      </c>
      <c r="L10" s="59" t="s">
        <v>994</v>
      </c>
      <c r="M10" s="53"/>
      <c r="N10" s="4" t="s">
        <v>190</v>
      </c>
      <c r="O10" s="56"/>
      <c r="P10" s="56"/>
      <c r="Q10" s="56"/>
      <c r="R10" s="56"/>
      <c r="S10" s="56"/>
      <c r="T10" s="56"/>
      <c r="U10" s="4"/>
      <c r="V10" s="56"/>
      <c r="W10" s="4"/>
      <c r="X10" s="56"/>
      <c r="Y10" s="28" t="s">
        <v>191</v>
      </c>
      <c r="Z10" s="56"/>
      <c r="AA10" s="56"/>
      <c r="AB10" s="56"/>
      <c r="AC10" s="56"/>
      <c r="AD10" s="4"/>
      <c r="AE10" s="56"/>
      <c r="AF10" s="56"/>
      <c r="AG10" s="4" t="s">
        <v>192</v>
      </c>
      <c r="AH10" s="488"/>
      <c r="AI10" s="56"/>
      <c r="AJ10" s="56"/>
      <c r="AK10" s="56"/>
      <c r="AL10" s="56"/>
      <c r="AM10" s="29"/>
      <c r="AN10" s="26"/>
    </row>
    <row r="11" spans="1:41" s="15" customFormat="1" ht="83.45" customHeight="1" x14ac:dyDescent="0.25">
      <c r="A11" s="4"/>
      <c r="E11" s="56"/>
      <c r="F11" s="56"/>
      <c r="G11" s="56"/>
      <c r="H11" s="28" t="s">
        <v>193</v>
      </c>
      <c r="I11" s="4" t="s">
        <v>194</v>
      </c>
      <c r="J11" s="5" t="s">
        <v>986</v>
      </c>
      <c r="K11" s="38"/>
      <c r="L11" s="482" t="s">
        <v>995</v>
      </c>
      <c r="M11" s="53"/>
      <c r="N11" s="4"/>
      <c r="O11" s="56"/>
      <c r="P11" s="56"/>
      <c r="Q11" s="56"/>
      <c r="R11" s="56"/>
      <c r="S11" s="56"/>
      <c r="T11" s="56"/>
      <c r="U11" s="4"/>
      <c r="V11" s="56"/>
      <c r="W11" s="4"/>
      <c r="X11" s="56"/>
      <c r="Y11" s="486"/>
      <c r="Z11" s="4"/>
      <c r="AA11" s="56"/>
      <c r="AB11" s="56"/>
      <c r="AC11" s="56"/>
      <c r="AD11" s="4"/>
      <c r="AE11" s="56"/>
      <c r="AF11" s="56"/>
      <c r="AG11" s="4" t="s">
        <v>99</v>
      </c>
      <c r="AH11" s="488"/>
      <c r="AI11" s="56"/>
      <c r="AJ11" s="56"/>
      <c r="AK11" s="56"/>
      <c r="AL11" s="56"/>
      <c r="AM11" s="29"/>
      <c r="AN11" s="26"/>
    </row>
    <row r="12" spans="1:41" ht="60" x14ac:dyDescent="0.25">
      <c r="A12" s="17"/>
      <c r="B12" s="15"/>
      <c r="C12" s="15"/>
      <c r="D12" s="15"/>
      <c r="E12" s="56"/>
      <c r="F12" s="56"/>
      <c r="G12" s="4"/>
      <c r="H12" s="28" t="s">
        <v>196</v>
      </c>
      <c r="I12" s="4"/>
      <c r="J12" s="63" t="s">
        <v>197</v>
      </c>
      <c r="L12" s="4"/>
      <c r="M12" s="53"/>
      <c r="N12" s="4"/>
      <c r="O12" s="56"/>
      <c r="P12" s="56"/>
      <c r="Q12" s="56"/>
      <c r="R12" s="56"/>
      <c r="S12" s="56"/>
      <c r="T12" s="56"/>
      <c r="U12" s="4"/>
      <c r="V12" s="56"/>
      <c r="W12" s="56"/>
      <c r="X12" s="56"/>
      <c r="Y12" s="5"/>
      <c r="Z12" s="56"/>
      <c r="AA12" s="56"/>
      <c r="AB12" s="56"/>
      <c r="AC12" s="56"/>
      <c r="AD12" s="4"/>
      <c r="AE12" s="56"/>
      <c r="AF12" s="56"/>
      <c r="AG12" s="4" t="s">
        <v>177</v>
      </c>
      <c r="AH12" s="488"/>
      <c r="AI12" s="56"/>
      <c r="AJ12" s="56"/>
      <c r="AK12" s="56"/>
      <c r="AL12" s="56"/>
      <c r="AM12" s="29"/>
      <c r="AN12" s="26"/>
    </row>
    <row r="13" spans="1:41" ht="47.25" customHeight="1" x14ac:dyDescent="0.25">
      <c r="A13" s="17"/>
      <c r="E13" s="56"/>
      <c r="F13" s="56"/>
      <c r="G13" s="56"/>
      <c r="H13" s="28" t="s">
        <v>198</v>
      </c>
      <c r="J13" s="63" t="s">
        <v>603</v>
      </c>
      <c r="K13" s="56"/>
      <c r="L13" s="4"/>
      <c r="M13" s="53"/>
      <c r="N13" s="56"/>
      <c r="O13" s="56"/>
      <c r="P13" s="56"/>
      <c r="Q13" s="56"/>
      <c r="R13" s="56"/>
      <c r="S13" s="56"/>
      <c r="T13" s="56"/>
      <c r="V13" s="56"/>
      <c r="W13" s="4"/>
      <c r="X13" s="56"/>
      <c r="Y13" s="5"/>
      <c r="Z13" s="56"/>
      <c r="AA13" s="56"/>
      <c r="AB13" s="56"/>
      <c r="AC13" s="56"/>
      <c r="AD13" s="64"/>
      <c r="AE13" s="56"/>
      <c r="AF13" s="56"/>
      <c r="AG13" s="59" t="s">
        <v>199</v>
      </c>
      <c r="AH13" s="489"/>
      <c r="AI13" s="56"/>
      <c r="AJ13" s="56"/>
      <c r="AK13" s="56"/>
      <c r="AL13" s="56"/>
      <c r="AM13" s="29"/>
      <c r="AN13" s="26"/>
    </row>
    <row r="14" spans="1:41" ht="60" x14ac:dyDescent="0.25">
      <c r="E14" s="40"/>
      <c r="F14" s="56"/>
      <c r="G14" s="40"/>
      <c r="H14" s="28" t="s">
        <v>125</v>
      </c>
      <c r="I14" s="40"/>
      <c r="J14" s="481" t="s">
        <v>985</v>
      </c>
      <c r="K14" s="40"/>
      <c r="L14" s="65"/>
      <c r="M14" s="66"/>
      <c r="N14" s="67"/>
      <c r="O14" s="40"/>
      <c r="P14" s="40"/>
      <c r="Q14" s="40"/>
      <c r="R14" s="40"/>
      <c r="S14" s="40"/>
      <c r="T14" s="40"/>
      <c r="U14" s="40"/>
      <c r="V14" s="40"/>
      <c r="W14" s="67"/>
      <c r="X14" s="40"/>
      <c r="Y14" s="68"/>
      <c r="Z14" s="40"/>
      <c r="AA14" s="40"/>
      <c r="AB14" s="40"/>
      <c r="AC14" s="40"/>
      <c r="AD14" s="40"/>
      <c r="AE14" s="40"/>
      <c r="AF14" s="40"/>
      <c r="AI14" s="40"/>
      <c r="AJ14" s="40"/>
      <c r="AK14" s="56"/>
      <c r="AL14" s="56"/>
      <c r="AM14" s="30"/>
      <c r="AN14" s="26"/>
    </row>
    <row r="15" spans="1:41" ht="30" x14ac:dyDescent="0.25">
      <c r="E15" s="69"/>
      <c r="F15" s="40"/>
      <c r="G15" s="69"/>
      <c r="H15" s="28" t="s">
        <v>200</v>
      </c>
      <c r="I15" s="69"/>
      <c r="J15" s="482" t="s">
        <v>987</v>
      </c>
      <c r="K15" s="69"/>
      <c r="L15" s="8"/>
      <c r="M15" s="13"/>
      <c r="N15" s="70"/>
      <c r="O15" s="69"/>
      <c r="P15" s="69"/>
      <c r="Q15" s="69"/>
      <c r="R15" s="69"/>
      <c r="S15" s="69"/>
      <c r="T15" s="69"/>
      <c r="U15" s="69"/>
      <c r="V15" s="69"/>
      <c r="W15" s="70"/>
      <c r="X15" s="69"/>
      <c r="Y15" s="71"/>
      <c r="Z15" s="69"/>
      <c r="AA15" s="69"/>
      <c r="AB15" s="69"/>
      <c r="AC15" s="69"/>
      <c r="AD15" s="69"/>
      <c r="AE15" s="69"/>
      <c r="AF15" s="69"/>
      <c r="AG15" s="69"/>
      <c r="AH15" s="491"/>
      <c r="AI15" s="69"/>
      <c r="AJ15" s="69"/>
      <c r="AK15" s="40"/>
      <c r="AL15" s="40"/>
      <c r="AM15" s="31"/>
      <c r="AN15" s="22"/>
    </row>
    <row r="16" spans="1:41" ht="46.9" customHeight="1" x14ac:dyDescent="0.25">
      <c r="E16" s="18"/>
      <c r="F16" s="27"/>
      <c r="G16" s="18"/>
      <c r="H16" s="25" t="s">
        <v>563</v>
      </c>
      <c r="I16" s="32"/>
      <c r="J16" s="483" t="s">
        <v>988</v>
      </c>
      <c r="K16" s="18"/>
      <c r="L16" s="19"/>
      <c r="M16" s="20"/>
      <c r="N16" s="21"/>
      <c r="O16" s="18"/>
      <c r="P16" s="18"/>
      <c r="Q16" s="18"/>
      <c r="R16" s="18"/>
      <c r="S16" s="18"/>
      <c r="T16" s="18"/>
      <c r="U16" s="18"/>
      <c r="V16" s="18"/>
      <c r="W16" s="18"/>
      <c r="X16" s="18"/>
      <c r="Y16" s="18"/>
      <c r="Z16" s="18"/>
      <c r="AA16" s="18"/>
      <c r="AB16" s="18"/>
      <c r="AC16" s="18"/>
      <c r="AD16" s="18"/>
      <c r="AE16" s="18"/>
      <c r="AF16" s="18"/>
      <c r="AG16" s="18"/>
      <c r="AH16" s="492"/>
      <c r="AI16" s="18"/>
      <c r="AJ16" s="18"/>
      <c r="AK16" s="27"/>
      <c r="AL16" s="27"/>
      <c r="AM16" s="18"/>
    </row>
    <row r="17" spans="6:38" ht="30" x14ac:dyDescent="0.25">
      <c r="F17" s="18"/>
      <c r="J17" s="484" t="s">
        <v>989</v>
      </c>
      <c r="L17" s="10"/>
      <c r="M17" s="12"/>
      <c r="N17" s="4"/>
      <c r="AK17" s="18"/>
      <c r="AL17" s="18"/>
    </row>
    <row r="18" spans="6:38" ht="30" x14ac:dyDescent="0.25">
      <c r="J18" s="485" t="s">
        <v>990</v>
      </c>
      <c r="M18" s="12"/>
      <c r="N18" s="4"/>
    </row>
    <row r="19" spans="6:38" ht="30" x14ac:dyDescent="0.25">
      <c r="J19" s="485" t="s">
        <v>991</v>
      </c>
      <c r="L19" s="8"/>
      <c r="M19" s="12"/>
      <c r="N19" s="1"/>
    </row>
    <row r="20" spans="6:38" ht="45" x14ac:dyDescent="0.25">
      <c r="J20" s="484" t="s">
        <v>668</v>
      </c>
      <c r="L20" s="9"/>
      <c r="M20" s="12"/>
      <c r="N20" s="1"/>
    </row>
    <row r="21" spans="6:38" x14ac:dyDescent="0.25">
      <c r="L21" s="7"/>
      <c r="M21" s="12"/>
      <c r="N21" s="1"/>
    </row>
    <row r="22" spans="6:38" x14ac:dyDescent="0.25">
      <c r="L22" s="10"/>
      <c r="M22" s="12"/>
      <c r="N22" s="1"/>
    </row>
    <row r="23" spans="6:38" x14ac:dyDescent="0.25">
      <c r="L23" s="8"/>
      <c r="M23" s="12"/>
      <c r="N23" s="1"/>
    </row>
    <row r="24" spans="6:38" x14ac:dyDescent="0.25">
      <c r="L24" s="8"/>
      <c r="M24" s="13"/>
      <c r="N24" s="1"/>
    </row>
    <row r="25" spans="6:38" x14ac:dyDescent="0.25">
      <c r="L25" s="8"/>
      <c r="N25" s="4"/>
    </row>
    <row r="26" spans="6:38" ht="15.75" thickBot="1" x14ac:dyDescent="0.3">
      <c r="L26" s="10"/>
      <c r="N26" s="6"/>
    </row>
    <row r="27" spans="6:38" x14ac:dyDescent="0.25">
      <c r="L27" s="8"/>
      <c r="N27" s="14"/>
    </row>
    <row r="28" spans="6:38" x14ac:dyDescent="0.25">
      <c r="L28" s="8"/>
    </row>
    <row r="29" spans="6:38" x14ac:dyDescent="0.25">
      <c r="L29"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0"/>
  <sheetViews>
    <sheetView topLeftCell="A296" workbookViewId="0">
      <selection activeCell="AK2" sqref="AK2"/>
    </sheetView>
  </sheetViews>
  <sheetFormatPr defaultRowHeight="15" x14ac:dyDescent="0.25"/>
  <cols>
    <col min="1" max="1" width="23.28515625" customWidth="1"/>
  </cols>
  <sheetData>
    <row r="1" spans="1:1" x14ac:dyDescent="0.3">
      <c r="A1" t="e">
        <f ca="1">"Лист2!"&amp;ADDRESS(2,MATCH(обязательная!B2,Лист2!$1:$1,0))&amp;":"&amp;ADDRESS(COUNTA(INDIRECT(Столб_кафедра)),MATCH(обязательная!B2,Лист2!$1:$1,0))</f>
        <v>#N/A</v>
      </c>
    </row>
    <row r="2" spans="1:1" x14ac:dyDescent="0.3">
      <c r="A2" t="e">
        <f ca="1">"Лист2!"&amp;ADDRESS(2,MATCH(обязательная!B3,Лист2!$1:$1,0))&amp;":"&amp;ADDRESS(COUNTA(INDIRECT(Столб_кафедра)),MATCH(обязательная!B3,Лист2!$1:$1,0))</f>
        <v>#N/A</v>
      </c>
    </row>
    <row r="3" spans="1:1" x14ac:dyDescent="0.3">
      <c r="A3" t="e">
        <f ca="1">"Лист2!"&amp;ADDRESS(2,MATCH(обязательная!B4,Лист2!$1:$1,0))&amp;":"&amp;ADDRESS(COUNTA(INDIRECT(Столб_кафедра)),MATCH(обязательная!B4,Лист2!$1:$1,0))</f>
        <v>#N/A</v>
      </c>
    </row>
    <row r="4" spans="1:1" x14ac:dyDescent="0.3">
      <c r="A4" t="e">
        <f ca="1">"Лист2!"&amp;ADDRESS(2,MATCH(обязательная!B5,Лист2!$1:$1,0))&amp;":"&amp;ADDRESS(COUNTA(INDIRECT(Столб_кафедра)),MATCH(обязательная!B5,Лист2!$1:$1,0))</f>
        <v>#N/A</v>
      </c>
    </row>
    <row r="5" spans="1:1" x14ac:dyDescent="0.3">
      <c r="A5" t="e">
        <f ca="1">"Лист2!"&amp;ADDRESS(2,MATCH(обязательная!B6,Лист2!$1:$1,0))&amp;":"&amp;ADDRESS(COUNTA(INDIRECT(Столб_кафедра)),MATCH(обязательная!B6,Лист2!$1:$1,0))</f>
        <v>#N/A</v>
      </c>
    </row>
    <row r="6" spans="1:1" x14ac:dyDescent="0.3">
      <c r="A6" t="e">
        <f ca="1">"Лист2!"&amp;ADDRESS(2,MATCH(обязательная!B7,Лист2!$1:$1,0))&amp;":"&amp;ADDRESS(COUNTA(INDIRECT(Столб_кафедра)),MATCH(обязательная!B7,Лист2!$1:$1,0))</f>
        <v>#N/A</v>
      </c>
    </row>
    <row r="7" spans="1:1" x14ac:dyDescent="0.3">
      <c r="A7" t="e">
        <f ca="1">"Лист2!"&amp;ADDRESS(2,MATCH(обязательная!B8,Лист2!$1:$1,0))&amp;":"&amp;ADDRESS(COUNTA(INDIRECT(Столб_кафедра)),MATCH(обязательная!B8,Лист2!$1:$1,0))</f>
        <v>#N/A</v>
      </c>
    </row>
    <row r="8" spans="1:1" x14ac:dyDescent="0.3">
      <c r="A8" t="e">
        <f ca="1">"Лист2!"&amp;ADDRESS(2,MATCH(обязательная!B9,Лист2!$1:$1,0))&amp;":"&amp;ADDRESS(COUNTA(INDIRECT(Столб_кафедра)),MATCH(обязательная!B9,Лист2!$1:$1,0))</f>
        <v>#N/A</v>
      </c>
    </row>
    <row r="9" spans="1:1" x14ac:dyDescent="0.3">
      <c r="A9" t="e">
        <f ca="1">"Лист2!"&amp;ADDRESS(2,MATCH(обязательная!B10,Лист2!$1:$1,0))&amp;":"&amp;ADDRESS(COUNTA(INDIRECT(Столб_кафедра)),MATCH(обязательная!B10,Лист2!$1:$1,0))</f>
        <v>#N/A</v>
      </c>
    </row>
    <row r="10" spans="1:1" x14ac:dyDescent="0.3">
      <c r="A10" t="e">
        <f ca="1">"Лист2!"&amp;ADDRESS(2,MATCH(обязательная!B11,Лист2!$1:$1,0))&amp;":"&amp;ADDRESS(COUNTA(INDIRECT(Столб_кафедра)),MATCH(обязательная!B11,Лист2!$1:$1,0))</f>
        <v>#N/A</v>
      </c>
    </row>
    <row r="11" spans="1:1" x14ac:dyDescent="0.3">
      <c r="A11" t="e">
        <f ca="1">"Лист2!"&amp;ADDRESS(2,MATCH(обязательная!B12,Лист2!$1:$1,0))&amp;":"&amp;ADDRESS(COUNTA(INDIRECT(Столб_кафедра)),MATCH(обязательная!B12,Лист2!$1:$1,0))</f>
        <v>#N/A</v>
      </c>
    </row>
    <row r="12" spans="1:1" x14ac:dyDescent="0.3">
      <c r="A12" t="e">
        <f ca="1">"Лист2!"&amp;ADDRESS(2,MATCH(обязательная!B13,Лист2!$1:$1,0))&amp;":"&amp;ADDRESS(COUNTA(INDIRECT(Столб_кафедра)),MATCH(обязательная!B13,Лист2!$1:$1,0))</f>
        <v>#N/A</v>
      </c>
    </row>
    <row r="13" spans="1:1" x14ac:dyDescent="0.3">
      <c r="A13" t="e">
        <f ca="1">"Лист2!"&amp;ADDRESS(2,MATCH(обязательная!B14,Лист2!$1:$1,0))&amp;":"&amp;ADDRESS(COUNTA(INDIRECT(Столб_кафедра)),MATCH(обязательная!B14,Лист2!$1:$1,0))</f>
        <v>#N/A</v>
      </c>
    </row>
    <row r="14" spans="1:1" x14ac:dyDescent="0.3">
      <c r="A14" t="e">
        <f ca="1">"Лист2!"&amp;ADDRESS(2,MATCH(обязательная!B15,Лист2!$1:$1,0))&amp;":"&amp;ADDRESS(COUNTA(INDIRECT(Столб_кафедра)),MATCH(обязательная!B15,Лист2!$1:$1,0))</f>
        <v>#N/A</v>
      </c>
    </row>
    <row r="15" spans="1:1" x14ac:dyDescent="0.3">
      <c r="A15" t="e">
        <f ca="1">"Лист2!"&amp;ADDRESS(2,MATCH(обязательная!B16,Лист2!$1:$1,0))&amp;":"&amp;ADDRESS(COUNTA(INDIRECT(Столб_кафедра)),MATCH(обязательная!B16,Лист2!$1:$1,0))</f>
        <v>#N/A</v>
      </c>
    </row>
    <row r="16" spans="1:1" x14ac:dyDescent="0.3">
      <c r="A16" t="e">
        <f ca="1">"Лист2!"&amp;ADDRESS(2,MATCH(обязательная!B17,Лист2!$1:$1,0))&amp;":"&amp;ADDRESS(COUNTA(INDIRECT(Столб_кафедра)),MATCH(обязательная!B17,Лист2!$1:$1,0))</f>
        <v>#N/A</v>
      </c>
    </row>
    <row r="17" spans="1:1" x14ac:dyDescent="0.3">
      <c r="A17" t="e">
        <f ca="1">"Лист2!"&amp;ADDRESS(2,MATCH(обязательная!B18,Лист2!$1:$1,0))&amp;":"&amp;ADDRESS(COUNTA(INDIRECT(Столб_кафедра)),MATCH(обязательная!B18,Лист2!$1:$1,0))</f>
        <v>#N/A</v>
      </c>
    </row>
    <row r="18" spans="1:1" x14ac:dyDescent="0.3">
      <c r="A18" t="e">
        <f ca="1">"Лист2!"&amp;ADDRESS(2,MATCH(обязательная!B19,Лист2!$1:$1,0))&amp;":"&amp;ADDRESS(COUNTA(INDIRECT(Столб_кафедра)),MATCH(обязательная!B19,Лист2!$1:$1,0))</f>
        <v>#N/A</v>
      </c>
    </row>
    <row r="19" spans="1:1" x14ac:dyDescent="0.3">
      <c r="A19" t="e">
        <f ca="1">"Лист2!"&amp;ADDRESS(2,MATCH(обязательная!B20,Лист2!$1:$1,0))&amp;":"&amp;ADDRESS(COUNTA(INDIRECT(Столб_кафедра)),MATCH(обязательная!B20,Лист2!$1:$1,0))</f>
        <v>#N/A</v>
      </c>
    </row>
    <row r="20" spans="1:1" x14ac:dyDescent="0.3">
      <c r="A20" t="e">
        <f ca="1">"Лист2!"&amp;ADDRESS(2,MATCH(обязательная!B21,Лист2!$1:$1,0))&amp;":"&amp;ADDRESS(COUNTA(INDIRECT(Столб_кафедра)),MATCH(обязательная!B21,Лист2!$1:$1,0))</f>
        <v>#N/A</v>
      </c>
    </row>
    <row r="21" spans="1:1" x14ac:dyDescent="0.3">
      <c r="A21" t="e">
        <f ca="1">"Лист2!"&amp;ADDRESS(2,MATCH(обязательная!B22,Лист2!$1:$1,0))&amp;":"&amp;ADDRESS(COUNTA(INDIRECT(Столб_кафедра)),MATCH(обязательная!B22,Лист2!$1:$1,0))</f>
        <v>#N/A</v>
      </c>
    </row>
    <row r="22" spans="1:1" x14ac:dyDescent="0.3">
      <c r="A22" t="e">
        <f ca="1">"Лист2!"&amp;ADDRESS(2,MATCH(обязательная!B23,Лист2!$1:$1,0))&amp;":"&amp;ADDRESS(COUNTA(INDIRECT(Столб_кафедра)),MATCH(обязательная!B23,Лист2!$1:$1,0))</f>
        <v>#N/A</v>
      </c>
    </row>
    <row r="23" spans="1:1" x14ac:dyDescent="0.3">
      <c r="A23" t="e">
        <f ca="1">"Лист2!"&amp;ADDRESS(2,MATCH(обязательная!B24,Лист2!$1:$1,0))&amp;":"&amp;ADDRESS(COUNTA(INDIRECT(Столб_кафедра)),MATCH(обязательная!B24,Лист2!$1:$1,0))</f>
        <v>#N/A</v>
      </c>
    </row>
    <row r="24" spans="1:1" x14ac:dyDescent="0.3">
      <c r="A24" t="e">
        <f ca="1">"Лист2!"&amp;ADDRESS(2,MATCH(обязательная!B25,Лист2!$1:$1,0))&amp;":"&amp;ADDRESS(COUNTA(INDIRECT(Столб_кафедра)),MATCH(обязательная!B25,Лист2!$1:$1,0))</f>
        <v>#N/A</v>
      </c>
    </row>
    <row r="25" spans="1:1" x14ac:dyDescent="0.3">
      <c r="A25" t="e">
        <f ca="1">"Лист2!"&amp;ADDRESS(2,MATCH(обязательная!B26,Лист2!$1:$1,0))&amp;":"&amp;ADDRESS(COUNTA(INDIRECT(Столб_кафедра)),MATCH(обязательная!B26,Лист2!$1:$1,0))</f>
        <v>#N/A</v>
      </c>
    </row>
    <row r="26" spans="1:1" x14ac:dyDescent="0.3">
      <c r="A26" t="e">
        <f ca="1">"Лист2!"&amp;ADDRESS(2,MATCH(обязательная!B27,Лист2!$1:$1,0))&amp;":"&amp;ADDRESS(COUNTA(INDIRECT(Столб_кафедра)),MATCH(обязательная!B27,Лист2!$1:$1,0))</f>
        <v>#N/A</v>
      </c>
    </row>
    <row r="27" spans="1:1" x14ac:dyDescent="0.3">
      <c r="A27" t="e">
        <f ca="1">"Лист2!"&amp;ADDRESS(2,MATCH(обязательная!B28,Лист2!$1:$1,0))&amp;":"&amp;ADDRESS(COUNTA(INDIRECT(Столб_кафедра)),MATCH(обязательная!B28,Лист2!$1:$1,0))</f>
        <v>#N/A</v>
      </c>
    </row>
    <row r="28" spans="1:1" x14ac:dyDescent="0.3">
      <c r="A28" t="e">
        <f ca="1">"Лист2!"&amp;ADDRESS(2,MATCH(обязательная!B29,Лист2!$1:$1,0))&amp;":"&amp;ADDRESS(COUNTA(INDIRECT(Столб_кафедра)),MATCH(обязательная!B29,Лист2!$1:$1,0))</f>
        <v>#N/A</v>
      </c>
    </row>
    <row r="29" spans="1:1" x14ac:dyDescent="0.3">
      <c r="A29" t="e">
        <f ca="1">"Лист2!"&amp;ADDRESS(2,MATCH(обязательная!B30,Лист2!$1:$1,0))&amp;":"&amp;ADDRESS(COUNTA(INDIRECT(Столб_кафедра)),MATCH(обязательная!B30,Лист2!$1:$1,0))</f>
        <v>#N/A</v>
      </c>
    </row>
    <row r="30" spans="1:1" x14ac:dyDescent="0.3">
      <c r="A30" t="e">
        <f ca="1">"Лист2!"&amp;ADDRESS(2,MATCH(обязательная!B31,Лист2!$1:$1,0))&amp;":"&amp;ADDRESS(COUNTA(INDIRECT(Столб_кафедра)),MATCH(обязательная!B31,Лист2!$1:$1,0))</f>
        <v>#N/A</v>
      </c>
    </row>
    <row r="31" spans="1:1" x14ac:dyDescent="0.3">
      <c r="A31" t="e">
        <f ca="1">"Лист2!"&amp;ADDRESS(2,MATCH(обязательная!B32,Лист2!$1:$1,0))&amp;":"&amp;ADDRESS(COUNTA(INDIRECT(Столб_кафедра)),MATCH(обязательная!B32,Лист2!$1:$1,0))</f>
        <v>#N/A</v>
      </c>
    </row>
    <row r="32" spans="1:1" x14ac:dyDescent="0.3">
      <c r="A32" t="e">
        <f ca="1">"Лист2!"&amp;ADDRESS(2,MATCH(обязательная!B33,Лист2!$1:$1,0))&amp;":"&amp;ADDRESS(COUNTA(INDIRECT(Столб_кафедра)),MATCH(обязательная!B33,Лист2!$1:$1,0))</f>
        <v>#N/A</v>
      </c>
    </row>
    <row r="33" spans="1:1" x14ac:dyDescent="0.3">
      <c r="A33" t="e">
        <f ca="1">"Лист2!"&amp;ADDRESS(2,MATCH(обязательная!B34,Лист2!$1:$1,0))&amp;":"&amp;ADDRESS(COUNTA(INDIRECT(Столб_кафедра)),MATCH(обязательная!B34,Лист2!$1:$1,0))</f>
        <v>#N/A</v>
      </c>
    </row>
    <row r="34" spans="1:1" x14ac:dyDescent="0.3">
      <c r="A34" t="e">
        <f ca="1">"Лист2!"&amp;ADDRESS(2,MATCH(обязательная!B35,Лист2!$1:$1,0))&amp;":"&amp;ADDRESS(COUNTA(INDIRECT(Столб_кафедра)),MATCH(обязательная!B35,Лист2!$1:$1,0))</f>
        <v>#N/A</v>
      </c>
    </row>
    <row r="35" spans="1:1" x14ac:dyDescent="0.3">
      <c r="A35" t="e">
        <f ca="1">"Лист2!"&amp;ADDRESS(2,MATCH(обязательная!B36,Лист2!$1:$1,0))&amp;":"&amp;ADDRESS(COUNTA(INDIRECT(Столб_кафедра)),MATCH(обязательная!B36,Лист2!$1:$1,0))</f>
        <v>#N/A</v>
      </c>
    </row>
    <row r="36" spans="1:1" x14ac:dyDescent="0.3">
      <c r="A36" t="e">
        <f ca="1">"Лист2!"&amp;ADDRESS(2,MATCH(обязательная!B37,Лист2!$1:$1,0))&amp;":"&amp;ADDRESS(COUNTA(INDIRECT(Столб_кафедра)),MATCH(обязательная!B37,Лист2!$1:$1,0))</f>
        <v>#N/A</v>
      </c>
    </row>
    <row r="37" spans="1:1" x14ac:dyDescent="0.3">
      <c r="A37" t="e">
        <f ca="1">"Лист2!"&amp;ADDRESS(2,MATCH(обязательная!B38,Лист2!$1:$1,0))&amp;":"&amp;ADDRESS(COUNTA(INDIRECT(Столб_кафедра)),MATCH(обязательная!B38,Лист2!$1:$1,0))</f>
        <v>#N/A</v>
      </c>
    </row>
    <row r="38" spans="1:1" x14ac:dyDescent="0.3">
      <c r="A38" t="e">
        <f ca="1">"Лист2!"&amp;ADDRESS(2,MATCH(обязательная!B39,Лист2!$1:$1,0))&amp;":"&amp;ADDRESS(COUNTA(INDIRECT(Столб_кафедра)),MATCH(обязательная!B39,Лист2!$1:$1,0))</f>
        <v>#N/A</v>
      </c>
    </row>
    <row r="39" spans="1:1" x14ac:dyDescent="0.3">
      <c r="A39" t="e">
        <f ca="1">"Лист2!"&amp;ADDRESS(2,MATCH(обязательная!B40,Лист2!$1:$1,0))&amp;":"&amp;ADDRESS(COUNTA(INDIRECT(Столб_кафедра)),MATCH(обязательная!B40,Лист2!$1:$1,0))</f>
        <v>#N/A</v>
      </c>
    </row>
    <row r="40" spans="1:1" x14ac:dyDescent="0.3">
      <c r="A40" t="e">
        <f ca="1">"Лист2!"&amp;ADDRESS(2,MATCH(обязательная!B41,Лист2!$1:$1,0))&amp;":"&amp;ADDRESS(COUNTA(INDIRECT(Столб_кафедра)),MATCH(обязательная!B41,Лист2!$1:$1,0))</f>
        <v>#N/A</v>
      </c>
    </row>
    <row r="41" spans="1:1" x14ac:dyDescent="0.3">
      <c r="A41" t="e">
        <f ca="1">"Лист2!"&amp;ADDRESS(2,MATCH(обязательная!B42,Лист2!$1:$1,0))&amp;":"&amp;ADDRESS(COUNTA(INDIRECT(Столб_кафедра)),MATCH(обязательная!B42,Лист2!$1:$1,0))</f>
        <v>#N/A</v>
      </c>
    </row>
    <row r="42" spans="1:1" x14ac:dyDescent="0.3">
      <c r="A42" t="e">
        <f ca="1">"Лист2!"&amp;ADDRESS(2,MATCH(обязательная!B43,Лист2!$1:$1,0))&amp;":"&amp;ADDRESS(COUNTA(INDIRECT(Столб_кафедра)),MATCH(обязательная!B43,Лист2!$1:$1,0))</f>
        <v>#N/A</v>
      </c>
    </row>
    <row r="43" spans="1:1" x14ac:dyDescent="0.3">
      <c r="A43" t="e">
        <f ca="1">"Лист2!"&amp;ADDRESS(2,MATCH(обязательная!B44,Лист2!$1:$1,0))&amp;":"&amp;ADDRESS(COUNTA(INDIRECT(Столб_кафедра)),MATCH(обязательная!B44,Лист2!$1:$1,0))</f>
        <v>#N/A</v>
      </c>
    </row>
    <row r="44" spans="1:1" x14ac:dyDescent="0.3">
      <c r="A44" t="e">
        <f ca="1">"Лист2!"&amp;ADDRESS(2,MATCH(обязательная!B45,Лист2!$1:$1,0))&amp;":"&amp;ADDRESS(COUNTA(INDIRECT(Столб_кафедра)),MATCH(обязательная!B45,Лист2!$1:$1,0))</f>
        <v>#N/A</v>
      </c>
    </row>
    <row r="45" spans="1:1" x14ac:dyDescent="0.3">
      <c r="A45" t="e">
        <f ca="1">"Лист2!"&amp;ADDRESS(2,MATCH(обязательная!B46,Лист2!$1:$1,0))&amp;":"&amp;ADDRESS(COUNTA(INDIRECT(Столб_кафедра)),MATCH(обязательная!B46,Лист2!$1:$1,0))</f>
        <v>#N/A</v>
      </c>
    </row>
    <row r="46" spans="1:1" x14ac:dyDescent="0.3">
      <c r="A46" t="e">
        <f ca="1">"Лист2!"&amp;ADDRESS(2,MATCH(обязательная!B47,Лист2!$1:$1,0))&amp;":"&amp;ADDRESS(COUNTA(INDIRECT(Столб_кафедра)),MATCH(обязательная!B47,Лист2!$1:$1,0))</f>
        <v>#N/A</v>
      </c>
    </row>
    <row r="47" spans="1:1" x14ac:dyDescent="0.3">
      <c r="A47" t="e">
        <f ca="1">"Лист2!"&amp;ADDRESS(2,MATCH(обязательная!B48,Лист2!$1:$1,0))&amp;":"&amp;ADDRESS(COUNTA(INDIRECT(Столб_кафедра)),MATCH(обязательная!B48,Лист2!$1:$1,0))</f>
        <v>#N/A</v>
      </c>
    </row>
    <row r="48" spans="1:1" x14ac:dyDescent="0.3">
      <c r="A48" t="e">
        <f ca="1">"Лист2!"&amp;ADDRESS(2,MATCH(обязательная!B49,Лист2!$1:$1,0))&amp;":"&amp;ADDRESS(COUNTA(INDIRECT(Столб_кафедра)),MATCH(обязательная!B49,Лист2!$1:$1,0))</f>
        <v>#N/A</v>
      </c>
    </row>
    <row r="49" spans="1:1" x14ac:dyDescent="0.3">
      <c r="A49" t="e">
        <f ca="1">"Лист2!"&amp;ADDRESS(2,MATCH(обязательная!B50,Лист2!$1:$1,0))&amp;":"&amp;ADDRESS(COUNTA(INDIRECT(Столб_кафедра)),MATCH(обязательная!B50,Лист2!$1:$1,0))</f>
        <v>#N/A</v>
      </c>
    </row>
    <row r="50" spans="1:1" x14ac:dyDescent="0.3">
      <c r="A50" t="e">
        <f ca="1">"Лист2!"&amp;ADDRESS(2,MATCH(обязательная!B51,Лист2!$1:$1,0))&amp;":"&amp;ADDRESS(COUNTA(INDIRECT(Столб_кафедра)),MATCH(обязательная!B51,Лист2!$1:$1,0))</f>
        <v>#N/A</v>
      </c>
    </row>
    <row r="51" spans="1:1" x14ac:dyDescent="0.3">
      <c r="A51" t="e">
        <f ca="1">"Лист2!"&amp;ADDRESS(2,MATCH(обязательная!B52,Лист2!$1:$1,0))&amp;":"&amp;ADDRESS(COUNTA(INDIRECT(Столб_кафедра)),MATCH(обязательная!B52,Лист2!$1:$1,0))</f>
        <v>#N/A</v>
      </c>
    </row>
    <row r="52" spans="1:1" x14ac:dyDescent="0.3">
      <c r="A52" t="e">
        <f ca="1">"Лист2!"&amp;ADDRESS(2,MATCH(обязательная!B53,Лист2!$1:$1,0))&amp;":"&amp;ADDRESS(COUNTA(INDIRECT(Столб_кафедра)),MATCH(обязательная!B53,Лист2!$1:$1,0))</f>
        <v>#N/A</v>
      </c>
    </row>
    <row r="53" spans="1:1" x14ac:dyDescent="0.3">
      <c r="A53" t="e">
        <f ca="1">"Лист2!"&amp;ADDRESS(2,MATCH(обязательная!B54,Лист2!$1:$1,0))&amp;":"&amp;ADDRESS(COUNTA(INDIRECT(Столб_кафедра)),MATCH(обязательная!B54,Лист2!$1:$1,0))</f>
        <v>#N/A</v>
      </c>
    </row>
    <row r="54" spans="1:1" x14ac:dyDescent="0.3">
      <c r="A54" t="e">
        <f ca="1">"Лист2!"&amp;ADDRESS(2,MATCH(обязательная!B55,Лист2!$1:$1,0))&amp;":"&amp;ADDRESS(COUNTA(INDIRECT(Столб_кафедра)),MATCH(обязательная!B55,Лист2!$1:$1,0))</f>
        <v>#N/A</v>
      </c>
    </row>
    <row r="55" spans="1:1" x14ac:dyDescent="0.3">
      <c r="A55" t="e">
        <f ca="1">"Лист2!"&amp;ADDRESS(2,MATCH(обязательная!B56,Лист2!$1:$1,0))&amp;":"&amp;ADDRESS(COUNTA(INDIRECT(Столб_кафедра)),MATCH(обязательная!B56,Лист2!$1:$1,0))</f>
        <v>#N/A</v>
      </c>
    </row>
    <row r="56" spans="1:1" x14ac:dyDescent="0.3">
      <c r="A56" t="e">
        <f ca="1">"Лист2!"&amp;ADDRESS(2,MATCH(обязательная!B57,Лист2!$1:$1,0))&amp;":"&amp;ADDRESS(COUNTA(INDIRECT(Столб_кафедра)),MATCH(обязательная!B57,Лист2!$1:$1,0))</f>
        <v>#N/A</v>
      </c>
    </row>
    <row r="57" spans="1:1" x14ac:dyDescent="0.3">
      <c r="A57" t="e">
        <f ca="1">"Лист2!"&amp;ADDRESS(2,MATCH(обязательная!B58,Лист2!$1:$1,0))&amp;":"&amp;ADDRESS(COUNTA(INDIRECT(Столб_кафедра)),MATCH(обязательная!B58,Лист2!$1:$1,0))</f>
        <v>#N/A</v>
      </c>
    </row>
    <row r="58" spans="1:1" x14ac:dyDescent="0.3">
      <c r="A58" t="e">
        <f ca="1">"Лист2!"&amp;ADDRESS(2,MATCH(обязательная!B59,Лист2!$1:$1,0))&amp;":"&amp;ADDRESS(COUNTA(INDIRECT(Столб_кафедра)),MATCH(обязательная!B59,Лист2!$1:$1,0))</f>
        <v>#N/A</v>
      </c>
    </row>
    <row r="59" spans="1:1" x14ac:dyDescent="0.3">
      <c r="A59" t="e">
        <f ca="1">"Лист2!"&amp;ADDRESS(2,MATCH(обязательная!B60,Лист2!$1:$1,0))&amp;":"&amp;ADDRESS(COUNTA(INDIRECT(Столб_кафедра)),MATCH(обязательная!B60,Лист2!$1:$1,0))</f>
        <v>#N/A</v>
      </c>
    </row>
    <row r="60" spans="1:1" x14ac:dyDescent="0.3">
      <c r="A60" t="e">
        <f ca="1">"Лист2!"&amp;ADDRESS(2,MATCH(обязательная!B61,Лист2!$1:$1,0))&amp;":"&amp;ADDRESS(COUNTA(INDIRECT(Столб_кафедра)),MATCH(обязательная!B61,Лист2!$1:$1,0))</f>
        <v>#N/A</v>
      </c>
    </row>
    <row r="61" spans="1:1" x14ac:dyDescent="0.3">
      <c r="A61" t="e">
        <f ca="1">"Лист2!"&amp;ADDRESS(2,MATCH(обязательная!B62,Лист2!$1:$1,0))&amp;":"&amp;ADDRESS(COUNTA(INDIRECT(Столб_кафедра)),MATCH(обязательная!B62,Лист2!$1:$1,0))</f>
        <v>#N/A</v>
      </c>
    </row>
    <row r="62" spans="1:1" x14ac:dyDescent="0.3">
      <c r="A62" t="e">
        <f ca="1">"Лист2!"&amp;ADDRESS(2,MATCH(обязательная!B63,Лист2!$1:$1,0))&amp;":"&amp;ADDRESS(COUNTA(INDIRECT(Столб_кафедра)),MATCH(обязательная!B63,Лист2!$1:$1,0))</f>
        <v>#N/A</v>
      </c>
    </row>
    <row r="63" spans="1:1" x14ac:dyDescent="0.3">
      <c r="A63" t="e">
        <f ca="1">"Лист2!"&amp;ADDRESS(2,MATCH(обязательная!B64,Лист2!$1:$1,0))&amp;":"&amp;ADDRESS(COUNTA(INDIRECT(Столб_кафедра)),MATCH(обязательная!B64,Лист2!$1:$1,0))</f>
        <v>#N/A</v>
      </c>
    </row>
    <row r="64" spans="1:1" x14ac:dyDescent="0.3">
      <c r="A64" t="e">
        <f ca="1">"Лист2!"&amp;ADDRESS(2,MATCH(обязательная!B65,Лист2!$1:$1,0))&amp;":"&amp;ADDRESS(COUNTA(INDIRECT(Столб_кафедра)),MATCH(обязательная!B65,Лист2!$1:$1,0))</f>
        <v>#N/A</v>
      </c>
    </row>
    <row r="65" spans="1:1" x14ac:dyDescent="0.3">
      <c r="A65" t="e">
        <f ca="1">"Лист2!"&amp;ADDRESS(2,MATCH(обязательная!B66,Лист2!$1:$1,0))&amp;":"&amp;ADDRESS(COUNTA(INDIRECT(Столб_кафедра)),MATCH(обязательная!B66,Лист2!$1:$1,0))</f>
        <v>#N/A</v>
      </c>
    </row>
    <row r="66" spans="1:1" x14ac:dyDescent="0.3">
      <c r="A66" t="e">
        <f ca="1">"Лист2!"&amp;ADDRESS(2,MATCH(обязательная!B67,Лист2!$1:$1,0))&amp;":"&amp;ADDRESS(COUNTA(INDIRECT(Столб_кафедра)),MATCH(обязательная!B67,Лист2!$1:$1,0))</f>
        <v>#N/A</v>
      </c>
    </row>
    <row r="67" spans="1:1" x14ac:dyDescent="0.3">
      <c r="A67" t="e">
        <f ca="1">"Лист2!"&amp;ADDRESS(2,MATCH(обязательная!B68,Лист2!$1:$1,0))&amp;":"&amp;ADDRESS(COUNTA(INDIRECT(Столб_кафедра)),MATCH(обязательная!B68,Лист2!$1:$1,0))</f>
        <v>#N/A</v>
      </c>
    </row>
    <row r="68" spans="1:1" x14ac:dyDescent="0.3">
      <c r="A68" t="e">
        <f ca="1">"Лист2!"&amp;ADDRESS(2,MATCH(обязательная!B69,Лист2!$1:$1,0))&amp;":"&amp;ADDRESS(COUNTA(INDIRECT(Столб_кафедра)),MATCH(обязательная!B69,Лист2!$1:$1,0))</f>
        <v>#N/A</v>
      </c>
    </row>
    <row r="69" spans="1:1" x14ac:dyDescent="0.3">
      <c r="A69" t="e">
        <f ca="1">"Лист2!"&amp;ADDRESS(2,MATCH(обязательная!B70,Лист2!$1:$1,0))&amp;":"&amp;ADDRESS(COUNTA(INDIRECT(Столб_кафедра)),MATCH(обязательная!B70,Лист2!$1:$1,0))</f>
        <v>#N/A</v>
      </c>
    </row>
    <row r="70" spans="1:1" x14ac:dyDescent="0.3">
      <c r="A70" t="e">
        <f ca="1">"Лист2!"&amp;ADDRESS(2,MATCH(обязательная!B71,Лист2!$1:$1,0))&amp;":"&amp;ADDRESS(COUNTA(INDIRECT(Столб_кафедра)),MATCH(обязательная!B71,Лист2!$1:$1,0))</f>
        <v>#N/A</v>
      </c>
    </row>
    <row r="71" spans="1:1" x14ac:dyDescent="0.3">
      <c r="A71" t="e">
        <f ca="1">"Лист2!"&amp;ADDRESS(2,MATCH(обязательная!B72,Лист2!$1:$1,0))&amp;":"&amp;ADDRESS(COUNTA(INDIRECT(Столб_кафедра)),MATCH(обязательная!B72,Лист2!$1:$1,0))</f>
        <v>#N/A</v>
      </c>
    </row>
    <row r="72" spans="1:1" x14ac:dyDescent="0.3">
      <c r="A72" t="e">
        <f ca="1">"Лист2!"&amp;ADDRESS(2,MATCH(обязательная!B73,Лист2!$1:$1,0))&amp;":"&amp;ADDRESS(COUNTA(INDIRECT(Столб_кафедра)),MATCH(обязательная!B73,Лист2!$1:$1,0))</f>
        <v>#N/A</v>
      </c>
    </row>
    <row r="73" spans="1:1" x14ac:dyDescent="0.3">
      <c r="A73" t="e">
        <f ca="1">"Лист2!"&amp;ADDRESS(2,MATCH(обязательная!B74,Лист2!$1:$1,0))&amp;":"&amp;ADDRESS(COUNTA(INDIRECT(Столб_кафедра)),MATCH(обязательная!B74,Лист2!$1:$1,0))</f>
        <v>#N/A</v>
      </c>
    </row>
    <row r="74" spans="1:1" x14ac:dyDescent="0.3">
      <c r="A74" t="e">
        <f ca="1">"Лист2!"&amp;ADDRESS(2,MATCH(обязательная!B75,Лист2!$1:$1,0))&amp;":"&amp;ADDRESS(COUNTA(INDIRECT(Столб_кафедра)),MATCH(обязательная!B75,Лист2!$1:$1,0))</f>
        <v>#N/A</v>
      </c>
    </row>
    <row r="75" spans="1:1" x14ac:dyDescent="0.3">
      <c r="A75" t="e">
        <f ca="1">"Лист2!"&amp;ADDRESS(2,MATCH(обязательная!B76,Лист2!$1:$1,0))&amp;":"&amp;ADDRESS(COUNTA(INDIRECT(Столб_кафедра)),MATCH(обязательная!B76,Лист2!$1:$1,0))</f>
        <v>#N/A</v>
      </c>
    </row>
    <row r="76" spans="1:1" x14ac:dyDescent="0.3">
      <c r="A76" t="e">
        <f ca="1">"Лист2!"&amp;ADDRESS(2,MATCH(обязательная!B77,Лист2!$1:$1,0))&amp;":"&amp;ADDRESS(COUNTA(INDIRECT(Столб_кафедра)),MATCH(обязательная!B77,Лист2!$1:$1,0))</f>
        <v>#N/A</v>
      </c>
    </row>
    <row r="77" spans="1:1" x14ac:dyDescent="0.3">
      <c r="A77" t="e">
        <f ca="1">"Лист2!"&amp;ADDRESS(2,MATCH(обязательная!B78,Лист2!$1:$1,0))&amp;":"&amp;ADDRESS(COUNTA(INDIRECT(Столб_кафедра)),MATCH(обязательная!B78,Лист2!$1:$1,0))</f>
        <v>#N/A</v>
      </c>
    </row>
    <row r="78" spans="1:1" x14ac:dyDescent="0.3">
      <c r="A78" t="e">
        <f ca="1">"Лист2!"&amp;ADDRESS(2,MATCH(обязательная!B79,Лист2!$1:$1,0))&amp;":"&amp;ADDRESS(COUNTA(INDIRECT(Столб_кафедра)),MATCH(обязательная!B79,Лист2!$1:$1,0))</f>
        <v>#N/A</v>
      </c>
    </row>
    <row r="79" spans="1:1" x14ac:dyDescent="0.3">
      <c r="A79" t="e">
        <f ca="1">"Лист2!"&amp;ADDRESS(2,MATCH(обязательная!B80,Лист2!$1:$1,0))&amp;":"&amp;ADDRESS(COUNTA(INDIRECT(Столб_кафедра)),MATCH(обязательная!B80,Лист2!$1:$1,0))</f>
        <v>#N/A</v>
      </c>
    </row>
    <row r="80" spans="1:1" x14ac:dyDescent="0.3">
      <c r="A80" t="e">
        <f ca="1">"Лист2!"&amp;ADDRESS(2,MATCH(обязательная!B81,Лист2!$1:$1,0))&amp;":"&amp;ADDRESS(COUNTA(INDIRECT(Столб_кафедра)),MATCH(обязательная!B81,Лист2!$1:$1,0))</f>
        <v>#N/A</v>
      </c>
    </row>
    <row r="81" spans="1:1" x14ac:dyDescent="0.3">
      <c r="A81" t="e">
        <f ca="1">"Лист2!"&amp;ADDRESS(2,MATCH(обязательная!B82,Лист2!$1:$1,0))&amp;":"&amp;ADDRESS(COUNTA(INDIRECT(Столб_кафедра)),MATCH(обязательная!B82,Лист2!$1:$1,0))</f>
        <v>#N/A</v>
      </c>
    </row>
    <row r="82" spans="1:1" x14ac:dyDescent="0.3">
      <c r="A82" t="e">
        <f ca="1">"Лист2!"&amp;ADDRESS(2,MATCH(обязательная!B83,Лист2!$1:$1,0))&amp;":"&amp;ADDRESS(COUNTA(INDIRECT(Столб_кафедра)),MATCH(обязательная!B83,Лист2!$1:$1,0))</f>
        <v>#N/A</v>
      </c>
    </row>
    <row r="83" spans="1:1" x14ac:dyDescent="0.3">
      <c r="A83" t="e">
        <f ca="1">"Лист2!"&amp;ADDRESS(2,MATCH(обязательная!B84,Лист2!$1:$1,0))&amp;":"&amp;ADDRESS(COUNTA(INDIRECT(Столб_кафедра)),MATCH(обязательная!B84,Лист2!$1:$1,0))</f>
        <v>#N/A</v>
      </c>
    </row>
    <row r="84" spans="1:1" x14ac:dyDescent="0.3">
      <c r="A84" t="e">
        <f ca="1">"Лист2!"&amp;ADDRESS(2,MATCH(обязательная!B85,Лист2!$1:$1,0))&amp;":"&amp;ADDRESS(COUNTA(INDIRECT(Столб_кафедра)),MATCH(обязательная!B85,Лист2!$1:$1,0))</f>
        <v>#N/A</v>
      </c>
    </row>
    <row r="85" spans="1:1" x14ac:dyDescent="0.3">
      <c r="A85" t="e">
        <f ca="1">"Лист2!"&amp;ADDRESS(2,MATCH(обязательная!B86,Лист2!$1:$1,0))&amp;":"&amp;ADDRESS(COUNTA(INDIRECT(Столб_кафедра)),MATCH(обязательная!B86,Лист2!$1:$1,0))</f>
        <v>#N/A</v>
      </c>
    </row>
    <row r="86" spans="1:1" x14ac:dyDescent="0.3">
      <c r="A86" t="e">
        <f ca="1">"Лист2!"&amp;ADDRESS(2,MATCH(обязательная!B87,Лист2!$1:$1,0))&amp;":"&amp;ADDRESS(COUNTA(INDIRECT(Столб_кафедра)),MATCH(обязательная!B87,Лист2!$1:$1,0))</f>
        <v>#N/A</v>
      </c>
    </row>
    <row r="87" spans="1:1" x14ac:dyDescent="0.3">
      <c r="A87" t="e">
        <f ca="1">"Лист2!"&amp;ADDRESS(2,MATCH(обязательная!B88,Лист2!$1:$1,0))&amp;":"&amp;ADDRESS(COUNTA(INDIRECT(Столб_кафедра)),MATCH(обязательная!B88,Лист2!$1:$1,0))</f>
        <v>#N/A</v>
      </c>
    </row>
    <row r="88" spans="1:1" x14ac:dyDescent="0.3">
      <c r="A88" t="e">
        <f ca="1">"Лист2!"&amp;ADDRESS(2,MATCH(обязательная!B89,Лист2!$1:$1,0))&amp;":"&amp;ADDRESS(COUNTA(INDIRECT(Столб_кафедра)),MATCH(обязательная!B89,Лист2!$1:$1,0))</f>
        <v>#N/A</v>
      </c>
    </row>
    <row r="89" spans="1:1" x14ac:dyDescent="0.3">
      <c r="A89" t="e">
        <f ca="1">"Лист2!"&amp;ADDRESS(2,MATCH(обязательная!B90,Лист2!$1:$1,0))&amp;":"&amp;ADDRESS(COUNTA(INDIRECT(Столб_кафедра)),MATCH(обязательная!B90,Лист2!$1:$1,0))</f>
        <v>#N/A</v>
      </c>
    </row>
    <row r="90" spans="1:1" x14ac:dyDescent="0.3">
      <c r="A90" t="e">
        <f ca="1">"Лист2!"&amp;ADDRESS(2,MATCH(обязательная!B91,Лист2!$1:$1,0))&amp;":"&amp;ADDRESS(COUNTA(INDIRECT(Столб_кафедра)),MATCH(обязательная!B91,Лист2!$1:$1,0))</f>
        <v>#N/A</v>
      </c>
    </row>
    <row r="91" spans="1:1" x14ac:dyDescent="0.3">
      <c r="A91" t="e">
        <f ca="1">"Лист2!"&amp;ADDRESS(2,MATCH(обязательная!B92,Лист2!$1:$1,0))&amp;":"&amp;ADDRESS(COUNTA(INDIRECT(Столб_кафедра)),MATCH(обязательная!B92,Лист2!$1:$1,0))</f>
        <v>#N/A</v>
      </c>
    </row>
    <row r="92" spans="1:1" x14ac:dyDescent="0.3">
      <c r="A92" t="e">
        <f ca="1">"Лист2!"&amp;ADDRESS(2,MATCH(обязательная!B93,Лист2!$1:$1,0))&amp;":"&amp;ADDRESS(COUNTA(INDIRECT(Столб_кафедра)),MATCH(обязательная!B93,Лист2!$1:$1,0))</f>
        <v>#N/A</v>
      </c>
    </row>
    <row r="93" spans="1:1" x14ac:dyDescent="0.3">
      <c r="A93" t="e">
        <f ca="1">"Лист2!"&amp;ADDRESS(2,MATCH(обязательная!B94,Лист2!$1:$1,0))&amp;":"&amp;ADDRESS(COUNTA(INDIRECT(Столб_кафедра)),MATCH(обязательная!B94,Лист2!$1:$1,0))</f>
        <v>#N/A</v>
      </c>
    </row>
    <row r="94" spans="1:1" x14ac:dyDescent="0.3">
      <c r="A94" t="e">
        <f ca="1">"Лист2!"&amp;ADDRESS(2,MATCH(обязательная!B95,Лист2!$1:$1,0))&amp;":"&amp;ADDRESS(COUNTA(INDIRECT(Столб_кафедра)),MATCH(обязательная!B95,Лист2!$1:$1,0))</f>
        <v>#N/A</v>
      </c>
    </row>
    <row r="95" spans="1:1" x14ac:dyDescent="0.3">
      <c r="A95" t="e">
        <f ca="1">"Лист2!"&amp;ADDRESS(2,MATCH(обязательная!B96,Лист2!$1:$1,0))&amp;":"&amp;ADDRESS(COUNTA(INDIRECT(Столб_кафедра)),MATCH(обязательная!B96,Лист2!$1:$1,0))</f>
        <v>#N/A</v>
      </c>
    </row>
    <row r="96" spans="1:1" x14ac:dyDescent="0.3">
      <c r="A96" t="e">
        <f ca="1">"Лист2!"&amp;ADDRESS(2,MATCH(обязательная!B97,Лист2!$1:$1,0))&amp;":"&amp;ADDRESS(COUNTA(INDIRECT(Столб_кафедра)),MATCH(обязательная!B97,Лист2!$1:$1,0))</f>
        <v>#N/A</v>
      </c>
    </row>
    <row r="97" spans="1:1" x14ac:dyDescent="0.3">
      <c r="A97" t="e">
        <f ca="1">"Лист2!"&amp;ADDRESS(2,MATCH(обязательная!B98,Лист2!$1:$1,0))&amp;":"&amp;ADDRESS(COUNTA(INDIRECT(Столб_кафедра)),MATCH(обязательная!B98,Лист2!$1:$1,0))</f>
        <v>#N/A</v>
      </c>
    </row>
    <row r="98" spans="1:1" x14ac:dyDescent="0.3">
      <c r="A98" t="e">
        <f ca="1">"Лист2!"&amp;ADDRESS(2,MATCH(обязательная!B99,Лист2!$1:$1,0))&amp;":"&amp;ADDRESS(COUNTA(INDIRECT(Столб_кафедра)),MATCH(обязательная!B99,Лист2!$1:$1,0))</f>
        <v>#N/A</v>
      </c>
    </row>
    <row r="99" spans="1:1" x14ac:dyDescent="0.3">
      <c r="A99" t="e">
        <f ca="1">"Лист2!"&amp;ADDRESS(2,MATCH(обязательная!B100,Лист2!$1:$1,0))&amp;":"&amp;ADDRESS(COUNTA(INDIRECT(Столб_кафедра)),MATCH(обязательная!B100,Лист2!$1:$1,0))</f>
        <v>#N/A</v>
      </c>
    </row>
    <row r="100" spans="1:1" x14ac:dyDescent="0.3">
      <c r="A100" t="e">
        <f ca="1">"Лист2!"&amp;ADDRESS(2,MATCH(обязательная!B101,Лист2!$1:$1,0))&amp;":"&amp;ADDRESS(COUNTA(INDIRECT(Столб_кафедра)),MATCH(обязательная!B101,Лист2!$1:$1,0))</f>
        <v>#N/A</v>
      </c>
    </row>
    <row r="101" spans="1:1" x14ac:dyDescent="0.3">
      <c r="A101" t="e">
        <f ca="1">"Лист2!"&amp;ADDRESS(2,MATCH(обязательная!B102,Лист2!$1:$1,0))&amp;":"&amp;ADDRESS(COUNTA(INDIRECT(Столб_кафедра)),MATCH(обязательная!B102,Лист2!$1:$1,0))</f>
        <v>#N/A</v>
      </c>
    </row>
    <row r="102" spans="1:1" x14ac:dyDescent="0.3">
      <c r="A102" t="e">
        <f ca="1">"Лист2!"&amp;ADDRESS(2,MATCH(обязательная!B103,Лист2!$1:$1,0))&amp;":"&amp;ADDRESS(COUNTA(INDIRECT(Столб_кафедра)),MATCH(обязательная!B103,Лист2!$1:$1,0))</f>
        <v>#N/A</v>
      </c>
    </row>
    <row r="103" spans="1:1" x14ac:dyDescent="0.3">
      <c r="A103" t="e">
        <f ca="1">"Лист2!"&amp;ADDRESS(2,MATCH(обязательная!B104,Лист2!$1:$1,0))&amp;":"&amp;ADDRESS(COUNTA(INDIRECT(Столб_кафедра)),MATCH(обязательная!B104,Лист2!$1:$1,0))</f>
        <v>#N/A</v>
      </c>
    </row>
    <row r="104" spans="1:1" x14ac:dyDescent="0.3">
      <c r="A104" t="e">
        <f ca="1">"Лист2!"&amp;ADDRESS(2,MATCH(обязательная!B105,Лист2!$1:$1,0))&amp;":"&amp;ADDRESS(COUNTA(INDIRECT(Столб_кафедра)),MATCH(обязательная!B105,Лист2!$1:$1,0))</f>
        <v>#N/A</v>
      </c>
    </row>
    <row r="105" spans="1:1" x14ac:dyDescent="0.3">
      <c r="A105" t="e">
        <f ca="1">"Лист2!"&amp;ADDRESS(2,MATCH(обязательная!B106,Лист2!$1:$1,0))&amp;":"&amp;ADDRESS(COUNTA(INDIRECT(Столб_кафедра)),MATCH(обязательная!B106,Лист2!$1:$1,0))</f>
        <v>#N/A</v>
      </c>
    </row>
    <row r="106" spans="1:1" x14ac:dyDescent="0.3">
      <c r="A106" t="e">
        <f ca="1">"Лист2!"&amp;ADDRESS(2,MATCH(обязательная!B107,Лист2!$1:$1,0))&amp;":"&amp;ADDRESS(COUNTA(INDIRECT(Столб_кафедра)),MATCH(обязательная!B107,Лист2!$1:$1,0))</f>
        <v>#N/A</v>
      </c>
    </row>
    <row r="107" spans="1:1" x14ac:dyDescent="0.3">
      <c r="A107" t="e">
        <f ca="1">"Лист2!"&amp;ADDRESS(2,MATCH(обязательная!B108,Лист2!$1:$1,0))&amp;":"&amp;ADDRESS(COUNTA(INDIRECT(Столб_кафедра)),MATCH(обязательная!B108,Лист2!$1:$1,0))</f>
        <v>#N/A</v>
      </c>
    </row>
    <row r="108" spans="1:1" x14ac:dyDescent="0.3">
      <c r="A108" t="e">
        <f ca="1">"Лист2!"&amp;ADDRESS(2,MATCH(обязательная!B109,Лист2!$1:$1,0))&amp;":"&amp;ADDRESS(COUNTA(INDIRECT(Столб_кафедра)),MATCH(обязательная!B109,Лист2!$1:$1,0))</f>
        <v>#N/A</v>
      </c>
    </row>
    <row r="109" spans="1:1" x14ac:dyDescent="0.3">
      <c r="A109" t="e">
        <f ca="1">"Лист2!"&amp;ADDRESS(2,MATCH(обязательная!B110,Лист2!$1:$1,0))&amp;":"&amp;ADDRESS(COUNTA(INDIRECT(Столб_кафедра)),MATCH(обязательная!B110,Лист2!$1:$1,0))</f>
        <v>#N/A</v>
      </c>
    </row>
    <row r="110" spans="1:1" x14ac:dyDescent="0.3">
      <c r="A110" t="e">
        <f ca="1">"Лист2!"&amp;ADDRESS(2,MATCH(обязательная!B111,Лист2!$1:$1,0))&amp;":"&amp;ADDRESS(COUNTA(INDIRECT(Столб_кафедра)),MATCH(обязательная!B111,Лист2!$1:$1,0))</f>
        <v>#N/A</v>
      </c>
    </row>
    <row r="111" spans="1:1" x14ac:dyDescent="0.3">
      <c r="A111" t="e">
        <f ca="1">"Лист2!"&amp;ADDRESS(2,MATCH(обязательная!B112,Лист2!$1:$1,0))&amp;":"&amp;ADDRESS(COUNTA(INDIRECT(Столб_кафедра)),MATCH(обязательная!B112,Лист2!$1:$1,0))</f>
        <v>#N/A</v>
      </c>
    </row>
    <row r="112" spans="1:1" x14ac:dyDescent="0.3">
      <c r="A112" t="e">
        <f ca="1">"Лист2!"&amp;ADDRESS(2,MATCH(обязательная!B113,Лист2!$1:$1,0))&amp;":"&amp;ADDRESS(COUNTA(INDIRECT(Столб_кафедра)),MATCH(обязательная!B113,Лист2!$1:$1,0))</f>
        <v>#N/A</v>
      </c>
    </row>
    <row r="113" spans="1:1" x14ac:dyDescent="0.3">
      <c r="A113" t="e">
        <f ca="1">"Лист2!"&amp;ADDRESS(2,MATCH(обязательная!B114,Лист2!$1:$1,0))&amp;":"&amp;ADDRESS(COUNTA(INDIRECT(Столб_кафедра)),MATCH(обязательная!B114,Лист2!$1:$1,0))</f>
        <v>#N/A</v>
      </c>
    </row>
    <row r="114" spans="1:1" x14ac:dyDescent="0.3">
      <c r="A114" t="e">
        <f ca="1">"Лист2!"&amp;ADDRESS(2,MATCH(обязательная!B115,Лист2!$1:$1,0))&amp;":"&amp;ADDRESS(COUNTA(INDIRECT(Столб_кафедра)),MATCH(обязательная!B115,Лист2!$1:$1,0))</f>
        <v>#N/A</v>
      </c>
    </row>
    <row r="115" spans="1:1" x14ac:dyDescent="0.3">
      <c r="A115" t="e">
        <f ca="1">"Лист2!"&amp;ADDRESS(2,MATCH(обязательная!B116,Лист2!$1:$1,0))&amp;":"&amp;ADDRESS(COUNTA(INDIRECT(Столб_кафедра)),MATCH(обязательная!B116,Лист2!$1:$1,0))</f>
        <v>#N/A</v>
      </c>
    </row>
    <row r="116" spans="1:1" x14ac:dyDescent="0.3">
      <c r="A116" t="e">
        <f ca="1">"Лист2!"&amp;ADDRESS(2,MATCH(обязательная!B117,Лист2!$1:$1,0))&amp;":"&amp;ADDRESS(COUNTA(INDIRECT(Столб_кафедра)),MATCH(обязательная!B117,Лист2!$1:$1,0))</f>
        <v>#N/A</v>
      </c>
    </row>
    <row r="117" spans="1:1" x14ac:dyDescent="0.3">
      <c r="A117" t="e">
        <f ca="1">"Лист2!"&amp;ADDRESS(2,MATCH(обязательная!B118,Лист2!$1:$1,0))&amp;":"&amp;ADDRESS(COUNTA(INDIRECT(Столб_кафедра)),MATCH(обязательная!B118,Лист2!$1:$1,0))</f>
        <v>#N/A</v>
      </c>
    </row>
    <row r="118" spans="1:1" x14ac:dyDescent="0.3">
      <c r="A118" t="e">
        <f ca="1">"Лист2!"&amp;ADDRESS(2,MATCH(обязательная!B119,Лист2!$1:$1,0))&amp;":"&amp;ADDRESS(COUNTA(INDIRECT(Столб_кафедра)),MATCH(обязательная!B119,Лист2!$1:$1,0))</f>
        <v>#N/A</v>
      </c>
    </row>
    <row r="119" spans="1:1" x14ac:dyDescent="0.3">
      <c r="A119" t="e">
        <f ca="1">"Лист2!"&amp;ADDRESS(2,MATCH(обязательная!B120,Лист2!$1:$1,0))&amp;":"&amp;ADDRESS(COUNTA(INDIRECT(Столб_кафедра)),MATCH(обязательная!B120,Лист2!$1:$1,0))</f>
        <v>#N/A</v>
      </c>
    </row>
    <row r="120" spans="1:1" x14ac:dyDescent="0.3">
      <c r="A120" t="e">
        <f ca="1">"Лист2!"&amp;ADDRESS(2,MATCH(обязательная!B121,Лист2!$1:$1,0))&amp;":"&amp;ADDRESS(COUNTA(INDIRECT(Столб_кафедра)),MATCH(обязательная!B121,Лист2!$1:$1,0))</f>
        <v>#N/A</v>
      </c>
    </row>
    <row r="121" spans="1:1" x14ac:dyDescent="0.3">
      <c r="A121" t="e">
        <f ca="1">"Лист2!"&amp;ADDRESS(2,MATCH(обязательная!B122,Лист2!$1:$1,0))&amp;":"&amp;ADDRESS(COUNTA(INDIRECT(Столб_кафедра)),MATCH(обязательная!B122,Лист2!$1:$1,0))</f>
        <v>#N/A</v>
      </c>
    </row>
    <row r="122" spans="1:1" x14ac:dyDescent="0.3">
      <c r="A122" t="e">
        <f ca="1">"Лист2!"&amp;ADDRESS(2,MATCH(обязательная!B123,Лист2!$1:$1,0))&amp;":"&amp;ADDRESS(COUNTA(INDIRECT(Столб_кафедра)),MATCH(обязательная!B123,Лист2!$1:$1,0))</f>
        <v>#N/A</v>
      </c>
    </row>
    <row r="123" spans="1:1" x14ac:dyDescent="0.3">
      <c r="A123" t="e">
        <f ca="1">"Лист2!"&amp;ADDRESS(2,MATCH(обязательная!B124,Лист2!$1:$1,0))&amp;":"&amp;ADDRESS(COUNTA(INDIRECT(Столб_кафедра)),MATCH(обязательная!B124,Лист2!$1:$1,0))</f>
        <v>#N/A</v>
      </c>
    </row>
    <row r="124" spans="1:1" x14ac:dyDescent="0.3">
      <c r="A124" t="e">
        <f ca="1">"Лист2!"&amp;ADDRESS(2,MATCH(обязательная!B125,Лист2!$1:$1,0))&amp;":"&amp;ADDRESS(COUNTA(INDIRECT(Столб_кафедра)),MATCH(обязательная!B125,Лист2!$1:$1,0))</f>
        <v>#N/A</v>
      </c>
    </row>
    <row r="125" spans="1:1" x14ac:dyDescent="0.3">
      <c r="A125" t="e">
        <f ca="1">"Лист2!"&amp;ADDRESS(2,MATCH(обязательная!B126,Лист2!$1:$1,0))&amp;":"&amp;ADDRESS(COUNTA(INDIRECT(Столб_кафедра)),MATCH(обязательная!B126,Лист2!$1:$1,0))</f>
        <v>#N/A</v>
      </c>
    </row>
    <row r="126" spans="1:1" x14ac:dyDescent="0.3">
      <c r="A126" t="e">
        <f ca="1">"Лист2!"&amp;ADDRESS(2,MATCH(обязательная!B127,Лист2!$1:$1,0))&amp;":"&amp;ADDRESS(COUNTA(INDIRECT(Столб_кафедра)),MATCH(обязательная!B127,Лист2!$1:$1,0))</f>
        <v>#N/A</v>
      </c>
    </row>
    <row r="127" spans="1:1" x14ac:dyDescent="0.3">
      <c r="A127" t="e">
        <f ca="1">"Лист2!"&amp;ADDRESS(2,MATCH(обязательная!B128,Лист2!$1:$1,0))&amp;":"&amp;ADDRESS(COUNTA(INDIRECT(Столб_кафедра)),MATCH(обязательная!B128,Лист2!$1:$1,0))</f>
        <v>#N/A</v>
      </c>
    </row>
    <row r="128" spans="1:1" x14ac:dyDescent="0.3">
      <c r="A128" t="e">
        <f ca="1">"Лист2!"&amp;ADDRESS(2,MATCH(обязательная!B129,Лист2!$1:$1,0))&amp;":"&amp;ADDRESS(COUNTA(INDIRECT(Столб_кафедра)),MATCH(обязательная!B129,Лист2!$1:$1,0))</f>
        <v>#N/A</v>
      </c>
    </row>
    <row r="129" spans="1:1" x14ac:dyDescent="0.3">
      <c r="A129" t="e">
        <f ca="1">"Лист2!"&amp;ADDRESS(2,MATCH(обязательная!B130,Лист2!$1:$1,0))&amp;":"&amp;ADDRESS(COUNTA(INDIRECT(Столб_кафедра)),MATCH(обязательная!B130,Лист2!$1:$1,0))</f>
        <v>#N/A</v>
      </c>
    </row>
    <row r="130" spans="1:1" x14ac:dyDescent="0.3">
      <c r="A130" t="e">
        <f ca="1">"Лист2!"&amp;ADDRESS(2,MATCH(обязательная!B131,Лист2!$1:$1,0))&amp;":"&amp;ADDRESS(COUNTA(INDIRECT(Столб_кафедра)),MATCH(обязательная!B131,Лист2!$1:$1,0))</f>
        <v>#N/A</v>
      </c>
    </row>
    <row r="131" spans="1:1" x14ac:dyDescent="0.3">
      <c r="A131" t="e">
        <f ca="1">"Лист2!"&amp;ADDRESS(2,MATCH(обязательная!B132,Лист2!$1:$1,0))&amp;":"&amp;ADDRESS(COUNTA(INDIRECT(Столб_кафедра)),MATCH(обязательная!B132,Лист2!$1:$1,0))</f>
        <v>#N/A</v>
      </c>
    </row>
    <row r="132" spans="1:1" x14ac:dyDescent="0.3">
      <c r="A132" t="e">
        <f ca="1">"Лист2!"&amp;ADDRESS(2,MATCH(обязательная!B133,Лист2!$1:$1,0))&amp;":"&amp;ADDRESS(COUNTA(INDIRECT(Столб_кафедра)),MATCH(обязательная!B133,Лист2!$1:$1,0))</f>
        <v>#N/A</v>
      </c>
    </row>
    <row r="133" spans="1:1" x14ac:dyDescent="0.3">
      <c r="A133" t="e">
        <f ca="1">"Лист2!"&amp;ADDRESS(2,MATCH(обязательная!B134,Лист2!$1:$1,0))&amp;":"&amp;ADDRESS(COUNTA(INDIRECT(Столб_кафедра)),MATCH(обязательная!B134,Лист2!$1:$1,0))</f>
        <v>#N/A</v>
      </c>
    </row>
    <row r="134" spans="1:1" x14ac:dyDescent="0.3">
      <c r="A134" t="e">
        <f ca="1">"Лист2!"&amp;ADDRESS(2,MATCH(обязательная!B135,Лист2!$1:$1,0))&amp;":"&amp;ADDRESS(COUNTA(INDIRECT(Столб_кафедра)),MATCH(обязательная!B135,Лист2!$1:$1,0))</f>
        <v>#N/A</v>
      </c>
    </row>
    <row r="135" spans="1:1" x14ac:dyDescent="0.3">
      <c r="A135" t="e">
        <f ca="1">"Лист2!"&amp;ADDRESS(2,MATCH(обязательная!B136,Лист2!$1:$1,0))&amp;":"&amp;ADDRESS(COUNTA(INDIRECT(Столб_кафедра)),MATCH(обязательная!B136,Лист2!$1:$1,0))</f>
        <v>#N/A</v>
      </c>
    </row>
    <row r="136" spans="1:1" x14ac:dyDescent="0.3">
      <c r="A136" t="e">
        <f ca="1">"Лист2!"&amp;ADDRESS(2,MATCH(обязательная!B137,Лист2!$1:$1,0))&amp;":"&amp;ADDRESS(COUNTA(INDIRECT(Столб_кафедра)),MATCH(обязательная!B137,Лист2!$1:$1,0))</f>
        <v>#N/A</v>
      </c>
    </row>
    <row r="137" spans="1:1" x14ac:dyDescent="0.3">
      <c r="A137" t="e">
        <f ca="1">"Лист2!"&amp;ADDRESS(2,MATCH(обязательная!B138,Лист2!$1:$1,0))&amp;":"&amp;ADDRESS(COUNTA(INDIRECT(Столб_кафедра)),MATCH(обязательная!B138,Лист2!$1:$1,0))</f>
        <v>#N/A</v>
      </c>
    </row>
    <row r="138" spans="1:1" x14ac:dyDescent="0.3">
      <c r="A138" t="e">
        <f ca="1">"Лист2!"&amp;ADDRESS(2,MATCH(обязательная!B139,Лист2!$1:$1,0))&amp;":"&amp;ADDRESS(COUNTA(INDIRECT(Столб_кафедра)),MATCH(обязательная!B139,Лист2!$1:$1,0))</f>
        <v>#N/A</v>
      </c>
    </row>
    <row r="139" spans="1:1" x14ac:dyDescent="0.3">
      <c r="A139" t="e">
        <f ca="1">"Лист2!"&amp;ADDRESS(2,MATCH(обязательная!B140,Лист2!$1:$1,0))&amp;":"&amp;ADDRESS(COUNTA(INDIRECT(Столб_кафедра)),MATCH(обязательная!B140,Лист2!$1:$1,0))</f>
        <v>#N/A</v>
      </c>
    </row>
    <row r="140" spans="1:1" x14ac:dyDescent="0.3">
      <c r="A140" t="e">
        <f ca="1">"Лист2!"&amp;ADDRESS(2,MATCH(обязательная!B141,Лист2!$1:$1,0))&amp;":"&amp;ADDRESS(COUNTA(INDIRECT(Столб_кафедра)),MATCH(обязательная!B141,Лист2!$1:$1,0))</f>
        <v>#N/A</v>
      </c>
    </row>
    <row r="141" spans="1:1" x14ac:dyDescent="0.3">
      <c r="A141" t="e">
        <f ca="1">"Лист2!"&amp;ADDRESS(2,MATCH(обязательная!B142,Лист2!$1:$1,0))&amp;":"&amp;ADDRESS(COUNTA(INDIRECT(Столб_кафедра)),MATCH(обязательная!B142,Лист2!$1:$1,0))</f>
        <v>#N/A</v>
      </c>
    </row>
    <row r="142" spans="1:1" x14ac:dyDescent="0.3">
      <c r="A142" t="e">
        <f ca="1">"Лист2!"&amp;ADDRESS(2,MATCH(обязательная!B143,Лист2!$1:$1,0))&amp;":"&amp;ADDRESS(COUNTA(INDIRECT(Столб_кафедра)),MATCH(обязательная!B143,Лист2!$1:$1,0))</f>
        <v>#N/A</v>
      </c>
    </row>
    <row r="143" spans="1:1" x14ac:dyDescent="0.3">
      <c r="A143" t="e">
        <f ca="1">"Лист2!"&amp;ADDRESS(2,MATCH(обязательная!B144,Лист2!$1:$1,0))&amp;":"&amp;ADDRESS(COUNTA(INDIRECT(Столб_кафедра)),MATCH(обязательная!B144,Лист2!$1:$1,0))</f>
        <v>#N/A</v>
      </c>
    </row>
    <row r="144" spans="1:1" x14ac:dyDescent="0.3">
      <c r="A144" t="e">
        <f ca="1">"Лист2!"&amp;ADDRESS(2,MATCH(обязательная!B145,Лист2!$1:$1,0))&amp;":"&amp;ADDRESS(COUNTA(INDIRECT(Столб_кафедра)),MATCH(обязательная!B145,Лист2!$1:$1,0))</f>
        <v>#N/A</v>
      </c>
    </row>
    <row r="145" spans="1:1" x14ac:dyDescent="0.3">
      <c r="A145" t="e">
        <f ca="1">"Лист2!"&amp;ADDRESS(2,MATCH(обязательная!B146,Лист2!$1:$1,0))&amp;":"&amp;ADDRESS(COUNTA(INDIRECT(Столб_кафедра)),MATCH(обязательная!B146,Лист2!$1:$1,0))</f>
        <v>#N/A</v>
      </c>
    </row>
    <row r="146" spans="1:1" x14ac:dyDescent="0.3">
      <c r="A146" t="e">
        <f ca="1">"Лист2!"&amp;ADDRESS(2,MATCH(обязательная!B147,Лист2!$1:$1,0))&amp;":"&amp;ADDRESS(COUNTA(INDIRECT(Столб_кафедра)),MATCH(обязательная!B147,Лист2!$1:$1,0))</f>
        <v>#N/A</v>
      </c>
    </row>
    <row r="147" spans="1:1" x14ac:dyDescent="0.3">
      <c r="A147" t="e">
        <f ca="1">"Лист2!"&amp;ADDRESS(2,MATCH(обязательная!B148,Лист2!$1:$1,0))&amp;":"&amp;ADDRESS(COUNTA(INDIRECT(Столб_кафедра)),MATCH(обязательная!B148,Лист2!$1:$1,0))</f>
        <v>#N/A</v>
      </c>
    </row>
    <row r="148" spans="1:1" x14ac:dyDescent="0.3">
      <c r="A148" t="e">
        <f ca="1">"Лист2!"&amp;ADDRESS(2,MATCH(обязательная!B149,Лист2!$1:$1,0))&amp;":"&amp;ADDRESS(COUNTA(INDIRECT(Столб_кафедра)),MATCH(обязательная!B149,Лист2!$1:$1,0))</f>
        <v>#N/A</v>
      </c>
    </row>
    <row r="149" spans="1:1" x14ac:dyDescent="0.3">
      <c r="A149" t="e">
        <f ca="1">"Лист2!"&amp;ADDRESS(2,MATCH(обязательная!B150,Лист2!$1:$1,0))&amp;":"&amp;ADDRESS(COUNTA(INDIRECT(Столб_кафедра)),MATCH(обязательная!B150,Лист2!$1:$1,0))</f>
        <v>#N/A</v>
      </c>
    </row>
    <row r="150" spans="1:1" x14ac:dyDescent="0.3">
      <c r="A150" t="e">
        <f ca="1">"Лист2!"&amp;ADDRESS(2,MATCH(обязательная!B151,Лист2!$1:$1,0))&amp;":"&amp;ADDRESS(COUNTA(INDIRECT(Столб_кафедра)),MATCH(обязательная!B151,Лист2!$1:$1,0))</f>
        <v>#N/A</v>
      </c>
    </row>
    <row r="151" spans="1:1" x14ac:dyDescent="0.3">
      <c r="A151" t="e">
        <f ca="1">"Лист2!"&amp;ADDRESS(2,MATCH(обязательная!B152,Лист2!$1:$1,0))&amp;":"&amp;ADDRESS(COUNTA(INDIRECT(Столб_кафедра)),MATCH(обязательная!B152,Лист2!$1:$1,0))</f>
        <v>#N/A</v>
      </c>
    </row>
    <row r="152" spans="1:1" x14ac:dyDescent="0.3">
      <c r="A152" t="e">
        <f ca="1">"Лист2!"&amp;ADDRESS(2,MATCH(обязательная!B153,Лист2!$1:$1,0))&amp;":"&amp;ADDRESS(COUNTA(INDIRECT(Столб_кафедра)),MATCH(обязательная!B153,Лист2!$1:$1,0))</f>
        <v>#N/A</v>
      </c>
    </row>
    <row r="153" spans="1:1" x14ac:dyDescent="0.3">
      <c r="A153" t="e">
        <f ca="1">"Лист2!"&amp;ADDRESS(2,MATCH(обязательная!B154,Лист2!$1:$1,0))&amp;":"&amp;ADDRESS(COUNTA(INDIRECT(Столб_кафедра)),MATCH(обязательная!B154,Лист2!$1:$1,0))</f>
        <v>#N/A</v>
      </c>
    </row>
    <row r="154" spans="1:1" x14ac:dyDescent="0.3">
      <c r="A154" t="e">
        <f ca="1">"Лист2!"&amp;ADDRESS(2,MATCH(обязательная!B155,Лист2!$1:$1,0))&amp;":"&amp;ADDRESS(COUNTA(INDIRECT(Столб_кафедра)),MATCH(обязательная!B155,Лист2!$1:$1,0))</f>
        <v>#N/A</v>
      </c>
    </row>
    <row r="155" spans="1:1" x14ac:dyDescent="0.3">
      <c r="A155" t="e">
        <f ca="1">"Лист2!"&amp;ADDRESS(2,MATCH(обязательная!B156,Лист2!$1:$1,0))&amp;":"&amp;ADDRESS(COUNTA(INDIRECT(Столб_кафедра)),MATCH(обязательная!B156,Лист2!$1:$1,0))</f>
        <v>#N/A</v>
      </c>
    </row>
    <row r="156" spans="1:1" x14ac:dyDescent="0.3">
      <c r="A156" t="e">
        <f ca="1">"Лист2!"&amp;ADDRESS(2,MATCH(обязательная!B157,Лист2!$1:$1,0))&amp;":"&amp;ADDRESS(COUNTA(INDIRECT(Столб_кафедра)),MATCH(обязательная!B157,Лист2!$1:$1,0))</f>
        <v>#N/A</v>
      </c>
    </row>
    <row r="157" spans="1:1" x14ac:dyDescent="0.3">
      <c r="A157" t="e">
        <f ca="1">"Лист2!"&amp;ADDRESS(2,MATCH(обязательная!B158,Лист2!$1:$1,0))&amp;":"&amp;ADDRESS(COUNTA(INDIRECT(Столб_кафедра)),MATCH(обязательная!B158,Лист2!$1:$1,0))</f>
        <v>#N/A</v>
      </c>
    </row>
    <row r="158" spans="1:1" x14ac:dyDescent="0.3">
      <c r="A158" t="e">
        <f ca="1">"Лист2!"&amp;ADDRESS(2,MATCH(обязательная!B159,Лист2!$1:$1,0))&amp;":"&amp;ADDRESS(COUNTA(INDIRECT(Столб_кафедра)),MATCH(обязательная!B159,Лист2!$1:$1,0))</f>
        <v>#N/A</v>
      </c>
    </row>
    <row r="159" spans="1:1" x14ac:dyDescent="0.3">
      <c r="A159" t="e">
        <f ca="1">"Лист2!"&amp;ADDRESS(2,MATCH(обязательная!B160,Лист2!$1:$1,0))&amp;":"&amp;ADDRESS(COUNTA(INDIRECT(Столб_кафедра)),MATCH(обязательная!B160,Лист2!$1:$1,0))</f>
        <v>#N/A</v>
      </c>
    </row>
    <row r="160" spans="1:1" x14ac:dyDescent="0.3">
      <c r="A160" t="e">
        <f ca="1">"Лист2!"&amp;ADDRESS(2,MATCH(обязательная!B161,Лист2!$1:$1,0))&amp;":"&amp;ADDRESS(COUNTA(INDIRECT(Столб_кафедра)),MATCH(обязательная!B161,Лист2!$1:$1,0))</f>
        <v>#N/A</v>
      </c>
    </row>
    <row r="161" spans="1:1" x14ac:dyDescent="0.3">
      <c r="A161" t="e">
        <f ca="1">"Лист2!"&amp;ADDRESS(2,MATCH(обязательная!B162,Лист2!$1:$1,0))&amp;":"&amp;ADDRESS(COUNTA(INDIRECT(Столб_кафедра)),MATCH(обязательная!B162,Лист2!$1:$1,0))</f>
        <v>#N/A</v>
      </c>
    </row>
    <row r="162" spans="1:1" x14ac:dyDescent="0.3">
      <c r="A162" t="e">
        <f ca="1">"Лист2!"&amp;ADDRESS(2,MATCH(обязательная!B163,Лист2!$1:$1,0))&amp;":"&amp;ADDRESS(COUNTA(INDIRECT(Столб_кафедра)),MATCH(обязательная!B163,Лист2!$1:$1,0))</f>
        <v>#N/A</v>
      </c>
    </row>
    <row r="163" spans="1:1" x14ac:dyDescent="0.3">
      <c r="A163" t="e">
        <f ca="1">"Лист2!"&amp;ADDRESS(2,MATCH(обязательная!B164,Лист2!$1:$1,0))&amp;":"&amp;ADDRESS(COUNTA(INDIRECT(Столб_кафедра)),MATCH(обязательная!B164,Лист2!$1:$1,0))</f>
        <v>#N/A</v>
      </c>
    </row>
    <row r="164" spans="1:1" x14ac:dyDescent="0.3">
      <c r="A164" t="e">
        <f ca="1">"Лист2!"&amp;ADDRESS(2,MATCH(обязательная!B165,Лист2!$1:$1,0))&amp;":"&amp;ADDRESS(COUNTA(INDIRECT(Столб_кафедра)),MATCH(обязательная!B165,Лист2!$1:$1,0))</f>
        <v>#N/A</v>
      </c>
    </row>
    <row r="165" spans="1:1" x14ac:dyDescent="0.3">
      <c r="A165" t="e">
        <f ca="1">"Лист2!"&amp;ADDRESS(2,MATCH(обязательная!B166,Лист2!$1:$1,0))&amp;":"&amp;ADDRESS(COUNTA(INDIRECT(Столб_кафедра)),MATCH(обязательная!B166,Лист2!$1:$1,0))</f>
        <v>#N/A</v>
      </c>
    </row>
    <row r="166" spans="1:1" x14ac:dyDescent="0.3">
      <c r="A166" t="e">
        <f ca="1">"Лист2!"&amp;ADDRESS(2,MATCH(обязательная!B167,Лист2!$1:$1,0))&amp;":"&amp;ADDRESS(COUNTA(INDIRECT(Столб_кафедра)),MATCH(обязательная!B167,Лист2!$1:$1,0))</f>
        <v>#N/A</v>
      </c>
    </row>
    <row r="167" spans="1:1" x14ac:dyDescent="0.3">
      <c r="A167" t="e">
        <f ca="1">"Лист2!"&amp;ADDRESS(2,MATCH(обязательная!B168,Лист2!$1:$1,0))&amp;":"&amp;ADDRESS(COUNTA(INDIRECT(Столб_кафедра)),MATCH(обязательная!B168,Лист2!$1:$1,0))</f>
        <v>#N/A</v>
      </c>
    </row>
    <row r="168" spans="1:1" x14ac:dyDescent="0.3">
      <c r="A168" t="e">
        <f ca="1">"Лист2!"&amp;ADDRESS(2,MATCH(обязательная!B169,Лист2!$1:$1,0))&amp;":"&amp;ADDRESS(COUNTA(INDIRECT(Столб_кафедра)),MATCH(обязательная!B169,Лист2!$1:$1,0))</f>
        <v>#N/A</v>
      </c>
    </row>
    <row r="169" spans="1:1" x14ac:dyDescent="0.3">
      <c r="A169" t="e">
        <f ca="1">"Лист2!"&amp;ADDRESS(2,MATCH(обязательная!B170,Лист2!$1:$1,0))&amp;":"&amp;ADDRESS(COUNTA(INDIRECT(Столб_кафедра)),MATCH(обязательная!B170,Лист2!$1:$1,0))</f>
        <v>#N/A</v>
      </c>
    </row>
    <row r="170" spans="1:1" x14ac:dyDescent="0.3">
      <c r="A170" t="e">
        <f ca="1">"Лист2!"&amp;ADDRESS(2,MATCH(обязательная!B171,Лист2!$1:$1,0))&amp;":"&amp;ADDRESS(COUNTA(INDIRECT(Столб_кафедра)),MATCH(обязательная!B171,Лист2!$1:$1,0))</f>
        <v>#N/A</v>
      </c>
    </row>
    <row r="171" spans="1:1" x14ac:dyDescent="0.3">
      <c r="A171" t="e">
        <f ca="1">"Лист2!"&amp;ADDRESS(2,MATCH(обязательная!B172,Лист2!$1:$1,0))&amp;":"&amp;ADDRESS(COUNTA(INDIRECT(Столб_кафедра)),MATCH(обязательная!B172,Лист2!$1:$1,0))</f>
        <v>#N/A</v>
      </c>
    </row>
    <row r="172" spans="1:1" x14ac:dyDescent="0.3">
      <c r="A172" t="e">
        <f ca="1">"Лист2!"&amp;ADDRESS(2,MATCH(обязательная!B173,Лист2!$1:$1,0))&amp;":"&amp;ADDRESS(COUNTA(INDIRECT(Столб_кафедра)),MATCH(обязательная!B173,Лист2!$1:$1,0))</f>
        <v>#N/A</v>
      </c>
    </row>
    <row r="173" spans="1:1" x14ac:dyDescent="0.3">
      <c r="A173" t="e">
        <f ca="1">"Лист2!"&amp;ADDRESS(2,MATCH(обязательная!B174,Лист2!$1:$1,0))&amp;":"&amp;ADDRESS(COUNTA(INDIRECT(Столб_кафедра)),MATCH(обязательная!B174,Лист2!$1:$1,0))</f>
        <v>#N/A</v>
      </c>
    </row>
    <row r="174" spans="1:1" x14ac:dyDescent="0.3">
      <c r="A174" t="e">
        <f ca="1">"Лист2!"&amp;ADDRESS(2,MATCH(обязательная!B175,Лист2!$1:$1,0))&amp;":"&amp;ADDRESS(COUNTA(INDIRECT(Столб_кафедра)),MATCH(обязательная!B175,Лист2!$1:$1,0))</f>
        <v>#N/A</v>
      </c>
    </row>
    <row r="175" spans="1:1" x14ac:dyDescent="0.3">
      <c r="A175" t="e">
        <f ca="1">"Лист2!"&amp;ADDRESS(2,MATCH(обязательная!B176,Лист2!$1:$1,0))&amp;":"&amp;ADDRESS(COUNTA(INDIRECT(Столб_кафедра)),MATCH(обязательная!B176,Лист2!$1:$1,0))</f>
        <v>#N/A</v>
      </c>
    </row>
    <row r="176" spans="1:1" x14ac:dyDescent="0.3">
      <c r="A176" t="e">
        <f ca="1">"Лист2!"&amp;ADDRESS(2,MATCH(обязательная!B177,Лист2!$1:$1,0))&amp;":"&amp;ADDRESS(COUNTA(INDIRECT(Столб_кафедра)),MATCH(обязательная!B177,Лист2!$1:$1,0))</f>
        <v>#N/A</v>
      </c>
    </row>
    <row r="177" spans="1:1" x14ac:dyDescent="0.3">
      <c r="A177" t="e">
        <f ca="1">"Лист2!"&amp;ADDRESS(2,MATCH(обязательная!B178,Лист2!$1:$1,0))&amp;":"&amp;ADDRESS(COUNTA(INDIRECT(Столб_кафедра)),MATCH(обязательная!B178,Лист2!$1:$1,0))</f>
        <v>#N/A</v>
      </c>
    </row>
    <row r="178" spans="1:1" x14ac:dyDescent="0.3">
      <c r="A178" t="e">
        <f ca="1">"Лист2!"&amp;ADDRESS(2,MATCH(обязательная!B179,Лист2!$1:$1,0))&amp;":"&amp;ADDRESS(COUNTA(INDIRECT(Столб_кафедра)),MATCH(обязательная!B179,Лист2!$1:$1,0))</f>
        <v>#N/A</v>
      </c>
    </row>
    <row r="179" spans="1:1" x14ac:dyDescent="0.3">
      <c r="A179" t="e">
        <f ca="1">"Лист2!"&amp;ADDRESS(2,MATCH(обязательная!B180,Лист2!$1:$1,0))&amp;":"&amp;ADDRESS(COUNTA(INDIRECT(Столб_кафедра)),MATCH(обязательная!B180,Лист2!$1:$1,0))</f>
        <v>#N/A</v>
      </c>
    </row>
    <row r="180" spans="1:1" x14ac:dyDescent="0.3">
      <c r="A180" t="e">
        <f ca="1">"Лист2!"&amp;ADDRESS(2,MATCH(обязательная!B181,Лист2!$1:$1,0))&amp;":"&amp;ADDRESS(COUNTA(INDIRECT(Столб_кафедра)),MATCH(обязательная!B181,Лист2!$1:$1,0))</f>
        <v>#N/A</v>
      </c>
    </row>
    <row r="181" spans="1:1" x14ac:dyDescent="0.3">
      <c r="A181" t="e">
        <f ca="1">"Лист2!"&amp;ADDRESS(2,MATCH(обязательная!B182,Лист2!$1:$1,0))&amp;":"&amp;ADDRESS(COUNTA(INDIRECT(Столб_кафедра)),MATCH(обязательная!B182,Лист2!$1:$1,0))</f>
        <v>#N/A</v>
      </c>
    </row>
    <row r="182" spans="1:1" x14ac:dyDescent="0.3">
      <c r="A182" t="e">
        <f ca="1">"Лист2!"&amp;ADDRESS(2,MATCH(обязательная!B183,Лист2!$1:$1,0))&amp;":"&amp;ADDRESS(COUNTA(INDIRECT(Столб_кафедра)),MATCH(обязательная!B183,Лист2!$1:$1,0))</f>
        <v>#N/A</v>
      </c>
    </row>
    <row r="183" spans="1:1" x14ac:dyDescent="0.3">
      <c r="A183" t="e">
        <f ca="1">"Лист2!"&amp;ADDRESS(2,MATCH(обязательная!B184,Лист2!$1:$1,0))&amp;":"&amp;ADDRESS(COUNTA(INDIRECT(Столб_кафедра)),MATCH(обязательная!B184,Лист2!$1:$1,0))</f>
        <v>#N/A</v>
      </c>
    </row>
    <row r="184" spans="1:1" x14ac:dyDescent="0.3">
      <c r="A184" t="e">
        <f ca="1">"Лист2!"&amp;ADDRESS(2,MATCH(обязательная!B185,Лист2!$1:$1,0))&amp;":"&amp;ADDRESS(COUNTA(INDIRECT(Столб_кафедра)),MATCH(обязательная!B185,Лист2!$1:$1,0))</f>
        <v>#N/A</v>
      </c>
    </row>
    <row r="185" spans="1:1" x14ac:dyDescent="0.3">
      <c r="A185" t="e">
        <f ca="1">"Лист2!"&amp;ADDRESS(2,MATCH(обязательная!B186,Лист2!$1:$1,0))&amp;":"&amp;ADDRESS(COUNTA(INDIRECT(Столб_кафедра)),MATCH(обязательная!B186,Лист2!$1:$1,0))</f>
        <v>#N/A</v>
      </c>
    </row>
    <row r="186" spans="1:1" x14ac:dyDescent="0.3">
      <c r="A186" t="e">
        <f ca="1">"Лист2!"&amp;ADDRESS(2,MATCH(обязательная!B187,Лист2!$1:$1,0))&amp;":"&amp;ADDRESS(COUNTA(INDIRECT(Столб_кафедра)),MATCH(обязательная!B187,Лист2!$1:$1,0))</f>
        <v>#N/A</v>
      </c>
    </row>
    <row r="187" spans="1:1" x14ac:dyDescent="0.3">
      <c r="A187" t="e">
        <f ca="1">"Лист2!"&amp;ADDRESS(2,MATCH(обязательная!B188,Лист2!$1:$1,0))&amp;":"&amp;ADDRESS(COUNTA(INDIRECT(Столб_кафедра)),MATCH(обязательная!B188,Лист2!$1:$1,0))</f>
        <v>#N/A</v>
      </c>
    </row>
    <row r="188" spans="1:1" x14ac:dyDescent="0.3">
      <c r="A188" t="e">
        <f ca="1">"Лист2!"&amp;ADDRESS(2,MATCH(обязательная!B189,Лист2!$1:$1,0))&amp;":"&amp;ADDRESS(COUNTA(INDIRECT(Столб_кафедра)),MATCH(обязательная!B189,Лист2!$1:$1,0))</f>
        <v>#N/A</v>
      </c>
    </row>
    <row r="189" spans="1:1" x14ac:dyDescent="0.3">
      <c r="A189" t="e">
        <f ca="1">"Лист2!"&amp;ADDRESS(2,MATCH(обязательная!B190,Лист2!$1:$1,0))&amp;":"&amp;ADDRESS(COUNTA(INDIRECT(Столб_кафедра)),MATCH(обязательная!B190,Лист2!$1:$1,0))</f>
        <v>#N/A</v>
      </c>
    </row>
    <row r="190" spans="1:1" x14ac:dyDescent="0.3">
      <c r="A190" t="e">
        <f ca="1">"Лист2!"&amp;ADDRESS(2,MATCH(обязательная!B191,Лист2!$1:$1,0))&amp;":"&amp;ADDRESS(COUNTA(INDIRECT(Столб_кафедра)),MATCH(обязательная!B191,Лист2!$1:$1,0))</f>
        <v>#N/A</v>
      </c>
    </row>
    <row r="191" spans="1:1" x14ac:dyDescent="0.3">
      <c r="A191" t="e">
        <f ca="1">"Лист2!"&amp;ADDRESS(2,MATCH(обязательная!B192,Лист2!$1:$1,0))&amp;":"&amp;ADDRESS(COUNTA(INDIRECT(Столб_кафедра)),MATCH(обязательная!B192,Лист2!$1:$1,0))</f>
        <v>#N/A</v>
      </c>
    </row>
    <row r="192" spans="1:1" x14ac:dyDescent="0.3">
      <c r="A192" t="e">
        <f ca="1">"Лист2!"&amp;ADDRESS(2,MATCH(обязательная!B193,Лист2!$1:$1,0))&amp;":"&amp;ADDRESS(COUNTA(INDIRECT(Столб_кафедра)),MATCH(обязательная!B193,Лист2!$1:$1,0))</f>
        <v>#N/A</v>
      </c>
    </row>
    <row r="193" spans="1:1" x14ac:dyDescent="0.3">
      <c r="A193" t="e">
        <f ca="1">"Лист2!"&amp;ADDRESS(2,MATCH(обязательная!B194,Лист2!$1:$1,0))&amp;":"&amp;ADDRESS(COUNTA(INDIRECT(Столб_кафедра)),MATCH(обязательная!B194,Лист2!$1:$1,0))</f>
        <v>#N/A</v>
      </c>
    </row>
    <row r="194" spans="1:1" x14ac:dyDescent="0.3">
      <c r="A194" t="e">
        <f ca="1">"Лист2!"&amp;ADDRESS(2,MATCH(обязательная!B195,Лист2!$1:$1,0))&amp;":"&amp;ADDRESS(COUNTA(INDIRECT(Столб_кафедра)),MATCH(обязательная!B195,Лист2!$1:$1,0))</f>
        <v>#N/A</v>
      </c>
    </row>
    <row r="195" spans="1:1" x14ac:dyDescent="0.3">
      <c r="A195" t="e">
        <f ca="1">"Лист2!"&amp;ADDRESS(2,MATCH(обязательная!B196,Лист2!$1:$1,0))&amp;":"&amp;ADDRESS(COUNTA(INDIRECT(Столб_кафедра)),MATCH(обязательная!B196,Лист2!$1:$1,0))</f>
        <v>#N/A</v>
      </c>
    </row>
    <row r="196" spans="1:1" x14ac:dyDescent="0.3">
      <c r="A196" t="e">
        <f ca="1">"Лист2!"&amp;ADDRESS(2,MATCH(обязательная!B197,Лист2!$1:$1,0))&amp;":"&amp;ADDRESS(COUNTA(INDIRECT(Столб_кафедра)),MATCH(обязательная!B197,Лист2!$1:$1,0))</f>
        <v>#N/A</v>
      </c>
    </row>
    <row r="197" spans="1:1" x14ac:dyDescent="0.3">
      <c r="A197" t="e">
        <f ca="1">"Лист2!"&amp;ADDRESS(2,MATCH(обязательная!B198,Лист2!$1:$1,0))&amp;":"&amp;ADDRESS(COUNTA(INDIRECT(Столб_кафедра)),MATCH(обязательная!B198,Лист2!$1:$1,0))</f>
        <v>#N/A</v>
      </c>
    </row>
    <row r="198" spans="1:1" x14ac:dyDescent="0.3">
      <c r="A198" t="e">
        <f ca="1">"Лист2!"&amp;ADDRESS(2,MATCH(обязательная!B199,Лист2!$1:$1,0))&amp;":"&amp;ADDRESS(COUNTA(INDIRECT(Столб_кафедра)),MATCH(обязательная!B199,Лист2!$1:$1,0))</f>
        <v>#N/A</v>
      </c>
    </row>
    <row r="199" spans="1:1" x14ac:dyDescent="0.3">
      <c r="A199" t="e">
        <f ca="1">"Лист2!"&amp;ADDRESS(2,MATCH(обязательная!B200,Лист2!$1:$1,0))&amp;":"&amp;ADDRESS(COUNTA(INDIRECT(Столб_кафедра)),MATCH(обязательная!B200,Лист2!$1:$1,0))</f>
        <v>#N/A</v>
      </c>
    </row>
    <row r="200" spans="1:1" x14ac:dyDescent="0.3">
      <c r="A200" t="e">
        <f ca="1">"Лист2!"&amp;ADDRESS(2,MATCH(обязательная!B201,Лист2!$1:$1,0))&amp;":"&amp;ADDRESS(COUNTA(INDIRECT(Столб_кафедра)),MATCH(обязательная!B201,Лист2!$1:$1,0))</f>
        <v>#N/A</v>
      </c>
    </row>
    <row r="201" spans="1:1" x14ac:dyDescent="0.3">
      <c r="A201" t="e">
        <f ca="1">"Лист2!"&amp;ADDRESS(2,MATCH(обязательная!B202,Лист2!$1:$1,0))&amp;":"&amp;ADDRESS(COUNTA(INDIRECT(Столб_кафедра)),MATCH(обязательная!B202,Лист2!$1:$1,0))</f>
        <v>#N/A</v>
      </c>
    </row>
    <row r="202" spans="1:1" x14ac:dyDescent="0.3">
      <c r="A202" t="e">
        <f ca="1">"Лист2!"&amp;ADDRESS(2,MATCH(обязательная!B203,Лист2!$1:$1,0))&amp;":"&amp;ADDRESS(COUNTA(INDIRECT(Столб_кафедра)),MATCH(обязательная!B203,Лист2!$1:$1,0))</f>
        <v>#N/A</v>
      </c>
    </row>
    <row r="203" spans="1:1" x14ac:dyDescent="0.3">
      <c r="A203" t="e">
        <f ca="1">"Лист2!"&amp;ADDRESS(2,MATCH(обязательная!B204,Лист2!$1:$1,0))&amp;":"&amp;ADDRESS(COUNTA(INDIRECT(Столб_кафедра)),MATCH(обязательная!B204,Лист2!$1:$1,0))</f>
        <v>#N/A</v>
      </c>
    </row>
    <row r="204" spans="1:1" x14ac:dyDescent="0.3">
      <c r="A204" t="e">
        <f ca="1">"Лист2!"&amp;ADDRESS(2,MATCH(обязательная!B205,Лист2!$1:$1,0))&amp;":"&amp;ADDRESS(COUNTA(INDIRECT(Столб_кафедра)),MATCH(обязательная!B205,Лист2!$1:$1,0))</f>
        <v>#N/A</v>
      </c>
    </row>
    <row r="205" spans="1:1" x14ac:dyDescent="0.3">
      <c r="A205" t="e">
        <f ca="1">"Лист2!"&amp;ADDRESS(2,MATCH(обязательная!B206,Лист2!$1:$1,0))&amp;":"&amp;ADDRESS(COUNTA(INDIRECT(Столб_кафедра)),MATCH(обязательная!B206,Лист2!$1:$1,0))</f>
        <v>#N/A</v>
      </c>
    </row>
    <row r="206" spans="1:1" x14ac:dyDescent="0.3">
      <c r="A206" t="e">
        <f ca="1">"Лист2!"&amp;ADDRESS(2,MATCH(обязательная!B207,Лист2!$1:$1,0))&amp;":"&amp;ADDRESS(COUNTA(INDIRECT(Столб_кафедра)),MATCH(обязательная!B207,Лист2!$1:$1,0))</f>
        <v>#N/A</v>
      </c>
    </row>
    <row r="207" spans="1:1" x14ac:dyDescent="0.3">
      <c r="A207" t="e">
        <f ca="1">"Лист2!"&amp;ADDRESS(2,MATCH(обязательная!B208,Лист2!$1:$1,0))&amp;":"&amp;ADDRESS(COUNTA(INDIRECT(Столб_кафедра)),MATCH(обязательная!B208,Лист2!$1:$1,0))</f>
        <v>#N/A</v>
      </c>
    </row>
    <row r="208" spans="1:1" x14ac:dyDescent="0.3">
      <c r="A208" t="e">
        <f ca="1">"Лист2!"&amp;ADDRESS(2,MATCH(обязательная!B209,Лист2!$1:$1,0))&amp;":"&amp;ADDRESS(COUNTA(INDIRECT(Столб_кафедра)),MATCH(обязательная!B209,Лист2!$1:$1,0))</f>
        <v>#N/A</v>
      </c>
    </row>
    <row r="209" spans="1:1" x14ac:dyDescent="0.3">
      <c r="A209" t="e">
        <f ca="1">"Лист2!"&amp;ADDRESS(2,MATCH(обязательная!B210,Лист2!$1:$1,0))&amp;":"&amp;ADDRESS(COUNTA(INDIRECT(Столб_кафедра)),MATCH(обязательная!B210,Лист2!$1:$1,0))</f>
        <v>#N/A</v>
      </c>
    </row>
    <row r="210" spans="1:1" x14ac:dyDescent="0.3">
      <c r="A210" t="e">
        <f ca="1">"Лист2!"&amp;ADDRESS(2,MATCH(обязательная!B211,Лист2!$1:$1,0))&amp;":"&amp;ADDRESS(COUNTA(INDIRECT(Столб_кафедра)),MATCH(обязательная!B211,Лист2!$1:$1,0))</f>
        <v>#N/A</v>
      </c>
    </row>
    <row r="211" spans="1:1" x14ac:dyDescent="0.3">
      <c r="A211" t="e">
        <f ca="1">"Лист2!"&amp;ADDRESS(2,MATCH(обязательная!B212,Лист2!$1:$1,0))&amp;":"&amp;ADDRESS(COUNTA(INDIRECT(Столб_кафедра)),MATCH(обязательная!B212,Лист2!$1:$1,0))</f>
        <v>#N/A</v>
      </c>
    </row>
    <row r="212" spans="1:1" x14ac:dyDescent="0.3">
      <c r="A212" t="e">
        <f ca="1">"Лист2!"&amp;ADDRESS(2,MATCH(обязательная!B213,Лист2!$1:$1,0))&amp;":"&amp;ADDRESS(COUNTA(INDIRECT(Столб_кафедра)),MATCH(обязательная!B213,Лист2!$1:$1,0))</f>
        <v>#N/A</v>
      </c>
    </row>
    <row r="213" spans="1:1" x14ac:dyDescent="0.3">
      <c r="A213" t="e">
        <f ca="1">"Лист2!"&amp;ADDRESS(2,MATCH(обязательная!B214,Лист2!$1:$1,0))&amp;":"&amp;ADDRESS(COUNTA(INDIRECT(Столб_кафедра)),MATCH(обязательная!B214,Лист2!$1:$1,0))</f>
        <v>#N/A</v>
      </c>
    </row>
    <row r="214" spans="1:1" x14ac:dyDescent="0.3">
      <c r="A214" t="e">
        <f ca="1">"Лист2!"&amp;ADDRESS(2,MATCH(обязательная!B215,Лист2!$1:$1,0))&amp;":"&amp;ADDRESS(COUNTA(INDIRECT(Столб_кафедра)),MATCH(обязательная!B215,Лист2!$1:$1,0))</f>
        <v>#N/A</v>
      </c>
    </row>
    <row r="215" spans="1:1" x14ac:dyDescent="0.3">
      <c r="A215" t="e">
        <f ca="1">"Лист2!"&amp;ADDRESS(2,MATCH(обязательная!B216,Лист2!$1:$1,0))&amp;":"&amp;ADDRESS(COUNTA(INDIRECT(Столб_кафедра)),MATCH(обязательная!B216,Лист2!$1:$1,0))</f>
        <v>#N/A</v>
      </c>
    </row>
    <row r="216" spans="1:1" x14ac:dyDescent="0.3">
      <c r="A216" t="e">
        <f ca="1">"Лист2!"&amp;ADDRESS(2,MATCH(обязательная!B217,Лист2!$1:$1,0))&amp;":"&amp;ADDRESS(COUNTA(INDIRECT(Столб_кафедра)),MATCH(обязательная!B217,Лист2!$1:$1,0))</f>
        <v>#N/A</v>
      </c>
    </row>
    <row r="217" spans="1:1" x14ac:dyDescent="0.3">
      <c r="A217" t="e">
        <f ca="1">"Лист2!"&amp;ADDRESS(2,MATCH(обязательная!B218,Лист2!$1:$1,0))&amp;":"&amp;ADDRESS(COUNTA(INDIRECT(Столб_кафедра)),MATCH(обязательная!B218,Лист2!$1:$1,0))</f>
        <v>#N/A</v>
      </c>
    </row>
    <row r="218" spans="1:1" x14ac:dyDescent="0.3">
      <c r="A218" t="e">
        <f ca="1">"Лист2!"&amp;ADDRESS(2,MATCH(обязательная!B219,Лист2!$1:$1,0))&amp;":"&amp;ADDRESS(COUNTA(INDIRECT(Столб_кафедра)),MATCH(обязательная!B219,Лист2!$1:$1,0))</f>
        <v>#N/A</v>
      </c>
    </row>
    <row r="219" spans="1:1" x14ac:dyDescent="0.3">
      <c r="A219" t="e">
        <f ca="1">"Лист2!"&amp;ADDRESS(2,MATCH(обязательная!B220,Лист2!$1:$1,0))&amp;":"&amp;ADDRESS(COUNTA(INDIRECT(Столб_кафедра)),MATCH(обязательная!B220,Лист2!$1:$1,0))</f>
        <v>#N/A</v>
      </c>
    </row>
    <row r="220" spans="1:1" x14ac:dyDescent="0.3">
      <c r="A220" t="e">
        <f ca="1">"Лист2!"&amp;ADDRESS(2,MATCH(обязательная!B221,Лист2!$1:$1,0))&amp;":"&amp;ADDRESS(COUNTA(INDIRECT(Столб_кафедра)),MATCH(обязательная!B221,Лист2!$1:$1,0))</f>
        <v>#N/A</v>
      </c>
    </row>
    <row r="221" spans="1:1" x14ac:dyDescent="0.3">
      <c r="A221" t="e">
        <f ca="1">"Лист2!"&amp;ADDRESS(2,MATCH(обязательная!B222,Лист2!$1:$1,0))&amp;":"&amp;ADDRESS(COUNTA(INDIRECT(Столб_кафедра)),MATCH(обязательная!B222,Лист2!$1:$1,0))</f>
        <v>#N/A</v>
      </c>
    </row>
    <row r="222" spans="1:1" x14ac:dyDescent="0.3">
      <c r="A222" t="e">
        <f ca="1">"Лист2!"&amp;ADDRESS(2,MATCH(обязательная!B223,Лист2!$1:$1,0))&amp;":"&amp;ADDRESS(COUNTA(INDIRECT(Столб_кафедра)),MATCH(обязательная!B223,Лист2!$1:$1,0))</f>
        <v>#N/A</v>
      </c>
    </row>
    <row r="223" spans="1:1" x14ac:dyDescent="0.3">
      <c r="A223" t="e">
        <f ca="1">"Лист2!"&amp;ADDRESS(2,MATCH(обязательная!B224,Лист2!$1:$1,0))&amp;":"&amp;ADDRESS(COUNTA(INDIRECT(Столб_кафедра)),MATCH(обязательная!B224,Лист2!$1:$1,0))</f>
        <v>#N/A</v>
      </c>
    </row>
    <row r="224" spans="1:1" x14ac:dyDescent="0.3">
      <c r="A224" t="e">
        <f ca="1">"Лист2!"&amp;ADDRESS(2,MATCH(обязательная!B225,Лист2!$1:$1,0))&amp;":"&amp;ADDRESS(COUNTA(INDIRECT(Столб_кафедра)),MATCH(обязательная!B225,Лист2!$1:$1,0))</f>
        <v>#N/A</v>
      </c>
    </row>
    <row r="225" spans="1:1" x14ac:dyDescent="0.3">
      <c r="A225" t="e">
        <f ca="1">"Лист2!"&amp;ADDRESS(2,MATCH(обязательная!B226,Лист2!$1:$1,0))&amp;":"&amp;ADDRESS(COUNTA(INDIRECT(Столб_кафедра)),MATCH(обязательная!B226,Лист2!$1:$1,0))</f>
        <v>#N/A</v>
      </c>
    </row>
    <row r="226" spans="1:1" x14ac:dyDescent="0.3">
      <c r="A226" t="e">
        <f ca="1">"Лист2!"&amp;ADDRESS(2,MATCH(обязательная!B227,Лист2!$1:$1,0))&amp;":"&amp;ADDRESS(COUNTA(INDIRECT(Столб_кафедра)),MATCH(обязательная!B227,Лист2!$1:$1,0))</f>
        <v>#N/A</v>
      </c>
    </row>
    <row r="227" spans="1:1" x14ac:dyDescent="0.3">
      <c r="A227" t="e">
        <f ca="1">"Лист2!"&amp;ADDRESS(2,MATCH(обязательная!B228,Лист2!$1:$1,0))&amp;":"&amp;ADDRESS(COUNTA(INDIRECT(Столб_кафедра)),MATCH(обязательная!B228,Лист2!$1:$1,0))</f>
        <v>#N/A</v>
      </c>
    </row>
    <row r="228" spans="1:1" x14ac:dyDescent="0.3">
      <c r="A228" t="e">
        <f ca="1">"Лист2!"&amp;ADDRESS(2,MATCH(обязательная!B229,Лист2!$1:$1,0))&amp;":"&amp;ADDRESS(COUNTA(INDIRECT(Столб_кафедра)),MATCH(обязательная!B229,Лист2!$1:$1,0))</f>
        <v>#N/A</v>
      </c>
    </row>
    <row r="229" spans="1:1" x14ac:dyDescent="0.3">
      <c r="A229" t="e">
        <f ca="1">"Лист2!"&amp;ADDRESS(2,MATCH(обязательная!B230,Лист2!$1:$1,0))&amp;":"&amp;ADDRESS(COUNTA(INDIRECT(Столб_кафедра)),MATCH(обязательная!B230,Лист2!$1:$1,0))</f>
        <v>#N/A</v>
      </c>
    </row>
    <row r="230" spans="1:1" x14ac:dyDescent="0.3">
      <c r="A230" t="e">
        <f ca="1">"Лист2!"&amp;ADDRESS(2,MATCH(обязательная!B231,Лист2!$1:$1,0))&amp;":"&amp;ADDRESS(COUNTA(INDIRECT(Столб_кафедра)),MATCH(обязательная!B231,Лист2!$1:$1,0))</f>
        <v>#N/A</v>
      </c>
    </row>
    <row r="231" spans="1:1" x14ac:dyDescent="0.3">
      <c r="A231" t="e">
        <f ca="1">"Лист2!"&amp;ADDRESS(2,MATCH(обязательная!B232,Лист2!$1:$1,0))&amp;":"&amp;ADDRESS(COUNTA(INDIRECT(Столб_кафедра)),MATCH(обязательная!B232,Лист2!$1:$1,0))</f>
        <v>#N/A</v>
      </c>
    </row>
    <row r="232" spans="1:1" x14ac:dyDescent="0.3">
      <c r="A232" t="e">
        <f ca="1">"Лист2!"&amp;ADDRESS(2,MATCH(обязательная!B233,Лист2!$1:$1,0))&amp;":"&amp;ADDRESS(COUNTA(INDIRECT(Столб_кафедра)),MATCH(обязательная!B233,Лист2!$1:$1,0))</f>
        <v>#N/A</v>
      </c>
    </row>
    <row r="233" spans="1:1" x14ac:dyDescent="0.3">
      <c r="A233" t="e">
        <f ca="1">"Лист2!"&amp;ADDRESS(2,MATCH(обязательная!B234,Лист2!$1:$1,0))&amp;":"&amp;ADDRESS(COUNTA(INDIRECT(Столб_кафедра)),MATCH(обязательная!B234,Лист2!$1:$1,0))</f>
        <v>#N/A</v>
      </c>
    </row>
    <row r="234" spans="1:1" x14ac:dyDescent="0.3">
      <c r="A234" t="e">
        <f ca="1">"Лист2!"&amp;ADDRESS(2,MATCH(обязательная!B235,Лист2!$1:$1,0))&amp;":"&amp;ADDRESS(COUNTA(INDIRECT(Столб_кафедра)),MATCH(обязательная!B235,Лист2!$1:$1,0))</f>
        <v>#N/A</v>
      </c>
    </row>
    <row r="235" spans="1:1" x14ac:dyDescent="0.3">
      <c r="A235" t="e">
        <f ca="1">"Лист2!"&amp;ADDRESS(2,MATCH(обязательная!B236,Лист2!$1:$1,0))&amp;":"&amp;ADDRESS(COUNTA(INDIRECT(Столб_кафедра)),MATCH(обязательная!B236,Лист2!$1:$1,0))</f>
        <v>#N/A</v>
      </c>
    </row>
    <row r="236" spans="1:1" x14ac:dyDescent="0.3">
      <c r="A236" t="e">
        <f ca="1">"Лист2!"&amp;ADDRESS(2,MATCH(обязательная!B237,Лист2!$1:$1,0))&amp;":"&amp;ADDRESS(COUNTA(INDIRECT(Столб_кафедра)),MATCH(обязательная!B237,Лист2!$1:$1,0))</f>
        <v>#N/A</v>
      </c>
    </row>
    <row r="237" spans="1:1" x14ac:dyDescent="0.3">
      <c r="A237" t="e">
        <f ca="1">"Лист2!"&amp;ADDRESS(2,MATCH(обязательная!B238,Лист2!$1:$1,0))&amp;":"&amp;ADDRESS(COUNTA(INDIRECT(Столб_кафедра)),MATCH(обязательная!B238,Лист2!$1:$1,0))</f>
        <v>#N/A</v>
      </c>
    </row>
    <row r="238" spans="1:1" x14ac:dyDescent="0.3">
      <c r="A238" t="e">
        <f ca="1">"Лист2!"&amp;ADDRESS(2,MATCH(обязательная!B239,Лист2!$1:$1,0))&amp;":"&amp;ADDRESS(COUNTA(INDIRECT(Столб_кафедра)),MATCH(обязательная!B239,Лист2!$1:$1,0))</f>
        <v>#N/A</v>
      </c>
    </row>
    <row r="239" spans="1:1" x14ac:dyDescent="0.3">
      <c r="A239" t="e">
        <f ca="1">"Лист2!"&amp;ADDRESS(2,MATCH(обязательная!B240,Лист2!$1:$1,0))&amp;":"&amp;ADDRESS(COUNTA(INDIRECT(Столб_кафедра)),MATCH(обязательная!B240,Лист2!$1:$1,0))</f>
        <v>#N/A</v>
      </c>
    </row>
    <row r="240" spans="1:1" x14ac:dyDescent="0.3">
      <c r="A240" t="e">
        <f ca="1">"Лист2!"&amp;ADDRESS(2,MATCH(обязательная!B241,Лист2!$1:$1,0))&amp;":"&amp;ADDRESS(COUNTA(INDIRECT(Столб_кафедра)),MATCH(обязательная!B241,Лист2!$1:$1,0))</f>
        <v>#N/A</v>
      </c>
    </row>
    <row r="241" spans="1:1" x14ac:dyDescent="0.3">
      <c r="A241" t="e">
        <f ca="1">"Лист2!"&amp;ADDRESS(2,MATCH(обязательная!B242,Лист2!$1:$1,0))&amp;":"&amp;ADDRESS(COUNTA(INDIRECT(Столб_кафедра)),MATCH(обязательная!B242,Лист2!$1:$1,0))</f>
        <v>#N/A</v>
      </c>
    </row>
    <row r="242" spans="1:1" x14ac:dyDescent="0.3">
      <c r="A242" t="e">
        <f ca="1">"Лист2!"&amp;ADDRESS(2,MATCH(обязательная!B243,Лист2!$1:$1,0))&amp;":"&amp;ADDRESS(COUNTA(INDIRECT(Столб_кафедра)),MATCH(обязательная!B243,Лист2!$1:$1,0))</f>
        <v>#N/A</v>
      </c>
    </row>
    <row r="243" spans="1:1" x14ac:dyDescent="0.3">
      <c r="A243" t="e">
        <f ca="1">"Лист2!"&amp;ADDRESS(2,MATCH(обязательная!B244,Лист2!$1:$1,0))&amp;":"&amp;ADDRESS(COUNTA(INDIRECT(Столб_кафедра)),MATCH(обязательная!B244,Лист2!$1:$1,0))</f>
        <v>#N/A</v>
      </c>
    </row>
    <row r="244" spans="1:1" x14ac:dyDescent="0.3">
      <c r="A244" t="e">
        <f ca="1">"Лист2!"&amp;ADDRESS(2,MATCH(обязательная!B245,Лист2!$1:$1,0))&amp;":"&amp;ADDRESS(COUNTA(INDIRECT(Столб_кафедра)),MATCH(обязательная!B245,Лист2!$1:$1,0))</f>
        <v>#N/A</v>
      </c>
    </row>
    <row r="245" spans="1:1" x14ac:dyDescent="0.3">
      <c r="A245" t="e">
        <f ca="1">"Лист2!"&amp;ADDRESS(2,MATCH(обязательная!B246,Лист2!$1:$1,0))&amp;":"&amp;ADDRESS(COUNTA(INDIRECT(Столб_кафедра)),MATCH(обязательная!B246,Лист2!$1:$1,0))</f>
        <v>#N/A</v>
      </c>
    </row>
    <row r="246" spans="1:1" x14ac:dyDescent="0.3">
      <c r="A246" t="e">
        <f ca="1">"Лист2!"&amp;ADDRESS(2,MATCH(обязательная!B247,Лист2!$1:$1,0))&amp;":"&amp;ADDRESS(COUNTA(INDIRECT(Столб_кафедра)),MATCH(обязательная!B247,Лист2!$1:$1,0))</f>
        <v>#N/A</v>
      </c>
    </row>
    <row r="247" spans="1:1" x14ac:dyDescent="0.3">
      <c r="A247" t="e">
        <f ca="1">"Лист2!"&amp;ADDRESS(2,MATCH(обязательная!B248,Лист2!$1:$1,0))&amp;":"&amp;ADDRESS(COUNTA(INDIRECT(Столб_кафедра)),MATCH(обязательная!B248,Лист2!$1:$1,0))</f>
        <v>#N/A</v>
      </c>
    </row>
    <row r="248" spans="1:1" x14ac:dyDescent="0.3">
      <c r="A248" t="e">
        <f ca="1">"Лист2!"&amp;ADDRESS(2,MATCH(обязательная!B249,Лист2!$1:$1,0))&amp;":"&amp;ADDRESS(COUNTA(INDIRECT(Столб_кафедра)),MATCH(обязательная!B249,Лист2!$1:$1,0))</f>
        <v>#N/A</v>
      </c>
    </row>
    <row r="249" spans="1:1" x14ac:dyDescent="0.3">
      <c r="A249" t="e">
        <f ca="1">"Лист2!"&amp;ADDRESS(2,MATCH(обязательная!B250,Лист2!$1:$1,0))&amp;":"&amp;ADDRESS(COUNTA(INDIRECT(Столб_кафедра)),MATCH(обязательная!B250,Лист2!$1:$1,0))</f>
        <v>#N/A</v>
      </c>
    </row>
    <row r="250" spans="1:1" x14ac:dyDescent="0.3">
      <c r="A250" t="e">
        <f ca="1">"Лист2!"&amp;ADDRESS(2,MATCH(обязательная!B251,Лист2!$1:$1,0))&amp;":"&amp;ADDRESS(COUNTA(INDIRECT(Столб_кафедра)),MATCH(обязательная!B251,Лист2!$1:$1,0))</f>
        <v>#N/A</v>
      </c>
    </row>
    <row r="251" spans="1:1" x14ac:dyDescent="0.3">
      <c r="A251" t="e">
        <f ca="1">"Лист2!"&amp;ADDRESS(2,MATCH(обязательная!B252,Лист2!$1:$1,0))&amp;":"&amp;ADDRESS(COUNTA(INDIRECT(Столб_кафедра)),MATCH(обязательная!B252,Лист2!$1:$1,0))</f>
        <v>#N/A</v>
      </c>
    </row>
    <row r="252" spans="1:1" x14ac:dyDescent="0.3">
      <c r="A252" t="e">
        <f ca="1">"Лист2!"&amp;ADDRESS(2,MATCH(обязательная!B253,Лист2!$1:$1,0))&amp;":"&amp;ADDRESS(COUNTA(INDIRECT(Столб_кафедра)),MATCH(обязательная!B253,Лист2!$1:$1,0))</f>
        <v>#N/A</v>
      </c>
    </row>
    <row r="253" spans="1:1" x14ac:dyDescent="0.3">
      <c r="A253" t="e">
        <f ca="1">"Лист2!"&amp;ADDRESS(2,MATCH(обязательная!B254,Лист2!$1:$1,0))&amp;":"&amp;ADDRESS(COUNTA(INDIRECT(Столб_кафедра)),MATCH(обязательная!B254,Лист2!$1:$1,0))</f>
        <v>#N/A</v>
      </c>
    </row>
    <row r="254" spans="1:1" x14ac:dyDescent="0.3">
      <c r="A254" t="e">
        <f ca="1">"Лист2!"&amp;ADDRESS(2,MATCH(обязательная!B255,Лист2!$1:$1,0))&amp;":"&amp;ADDRESS(COUNTA(INDIRECT(Столб_кафедра)),MATCH(обязательная!B255,Лист2!$1:$1,0))</f>
        <v>#N/A</v>
      </c>
    </row>
    <row r="255" spans="1:1" x14ac:dyDescent="0.3">
      <c r="A255" t="e">
        <f ca="1">"Лист2!"&amp;ADDRESS(2,MATCH(обязательная!B256,Лист2!$1:$1,0))&amp;":"&amp;ADDRESS(COUNTA(INDIRECT(Столб_кафедра)),MATCH(обязательная!B256,Лист2!$1:$1,0))</f>
        <v>#N/A</v>
      </c>
    </row>
    <row r="256" spans="1:1" x14ac:dyDescent="0.3">
      <c r="A256" t="e">
        <f ca="1">"Лист2!"&amp;ADDRESS(2,MATCH(обязательная!B257,Лист2!$1:$1,0))&amp;":"&amp;ADDRESS(COUNTA(INDIRECT(Столб_кафедра)),MATCH(обязательная!B257,Лист2!$1:$1,0))</f>
        <v>#N/A</v>
      </c>
    </row>
    <row r="257" spans="1:1" x14ac:dyDescent="0.3">
      <c r="A257" t="e">
        <f ca="1">"Лист2!"&amp;ADDRESS(2,MATCH(обязательная!B258,Лист2!$1:$1,0))&amp;":"&amp;ADDRESS(COUNTA(INDIRECT(Столб_кафедра)),MATCH(обязательная!B258,Лист2!$1:$1,0))</f>
        <v>#N/A</v>
      </c>
    </row>
    <row r="258" spans="1:1" x14ac:dyDescent="0.3">
      <c r="A258" t="e">
        <f ca="1">"Лист2!"&amp;ADDRESS(2,MATCH(обязательная!B259,Лист2!$1:$1,0))&amp;":"&amp;ADDRESS(COUNTA(INDIRECT(Столб_кафедра)),MATCH(обязательная!B259,Лист2!$1:$1,0))</f>
        <v>#N/A</v>
      </c>
    </row>
    <row r="259" spans="1:1" x14ac:dyDescent="0.3">
      <c r="A259" t="e">
        <f ca="1">"Лист2!"&amp;ADDRESS(2,MATCH(обязательная!B260,Лист2!$1:$1,0))&amp;":"&amp;ADDRESS(COUNTA(INDIRECT(Столб_кафедра)),MATCH(обязательная!B260,Лист2!$1:$1,0))</f>
        <v>#N/A</v>
      </c>
    </row>
    <row r="260" spans="1:1" x14ac:dyDescent="0.3">
      <c r="A260" t="e">
        <f ca="1">"Лист2!"&amp;ADDRESS(2,MATCH(обязательная!B261,Лист2!$1:$1,0))&amp;":"&amp;ADDRESS(COUNTA(INDIRECT(Столб_кафедра)),MATCH(обязательная!B261,Лист2!$1:$1,0))</f>
        <v>#N/A</v>
      </c>
    </row>
    <row r="261" spans="1:1" x14ac:dyDescent="0.3">
      <c r="A261" t="e">
        <f ca="1">"Лист2!"&amp;ADDRESS(2,MATCH(обязательная!B262,Лист2!$1:$1,0))&amp;":"&amp;ADDRESS(COUNTA(INDIRECT(Столб_кафедра)),MATCH(обязательная!B262,Лист2!$1:$1,0))</f>
        <v>#N/A</v>
      </c>
    </row>
    <row r="262" spans="1:1" x14ac:dyDescent="0.3">
      <c r="A262" t="e">
        <f ca="1">"Лист2!"&amp;ADDRESS(2,MATCH(обязательная!B263,Лист2!$1:$1,0))&amp;":"&amp;ADDRESS(COUNTA(INDIRECT(Столб_кафедра)),MATCH(обязательная!B263,Лист2!$1:$1,0))</f>
        <v>#N/A</v>
      </c>
    </row>
    <row r="263" spans="1:1" x14ac:dyDescent="0.3">
      <c r="A263" t="e">
        <f ca="1">"Лист2!"&amp;ADDRESS(2,MATCH(обязательная!B264,Лист2!$1:$1,0))&amp;":"&amp;ADDRESS(COUNTA(INDIRECT(Столб_кафедра)),MATCH(обязательная!B264,Лист2!$1:$1,0))</f>
        <v>#N/A</v>
      </c>
    </row>
    <row r="264" spans="1:1" x14ac:dyDescent="0.3">
      <c r="A264" t="e">
        <f ca="1">"Лист2!"&amp;ADDRESS(2,MATCH(обязательная!B265,Лист2!$1:$1,0))&amp;":"&amp;ADDRESS(COUNTA(INDIRECT(Столб_кафедра)),MATCH(обязательная!B265,Лист2!$1:$1,0))</f>
        <v>#N/A</v>
      </c>
    </row>
    <row r="265" spans="1:1" x14ac:dyDescent="0.3">
      <c r="A265" t="e">
        <f ca="1">"Лист2!"&amp;ADDRESS(2,MATCH(обязательная!B266,Лист2!$1:$1,0))&amp;":"&amp;ADDRESS(COUNTA(INDIRECT(Столб_кафедра)),MATCH(обязательная!B266,Лист2!$1:$1,0))</f>
        <v>#N/A</v>
      </c>
    </row>
    <row r="266" spans="1:1" x14ac:dyDescent="0.3">
      <c r="A266" t="e">
        <f ca="1">"Лист2!"&amp;ADDRESS(2,MATCH(обязательная!B267,Лист2!$1:$1,0))&amp;":"&amp;ADDRESS(COUNTA(INDIRECT(Столб_кафедра)),MATCH(обязательная!B267,Лист2!$1:$1,0))</f>
        <v>#N/A</v>
      </c>
    </row>
    <row r="267" spans="1:1" x14ac:dyDescent="0.3">
      <c r="A267" t="e">
        <f ca="1">"Лист2!"&amp;ADDRESS(2,MATCH(обязательная!B268,Лист2!$1:$1,0))&amp;":"&amp;ADDRESS(COUNTA(INDIRECT(Столб_кафедра)),MATCH(обязательная!B268,Лист2!$1:$1,0))</f>
        <v>#N/A</v>
      </c>
    </row>
    <row r="268" spans="1:1" x14ac:dyDescent="0.3">
      <c r="A268" t="e">
        <f ca="1">"Лист2!"&amp;ADDRESS(2,MATCH(обязательная!B269,Лист2!$1:$1,0))&amp;":"&amp;ADDRESS(COUNTA(INDIRECT(Столб_кафедра)),MATCH(обязательная!B269,Лист2!$1:$1,0))</f>
        <v>#N/A</v>
      </c>
    </row>
    <row r="269" spans="1:1" x14ac:dyDescent="0.3">
      <c r="A269" t="e">
        <f ca="1">"Лист2!"&amp;ADDRESS(2,MATCH(обязательная!B270,Лист2!$1:$1,0))&amp;":"&amp;ADDRESS(COUNTA(INDIRECT(Столб_кафедра)),MATCH(обязательная!B270,Лист2!$1:$1,0))</f>
        <v>#N/A</v>
      </c>
    </row>
    <row r="270" spans="1:1" x14ac:dyDescent="0.3">
      <c r="A270" t="e">
        <f ca="1">"Лист2!"&amp;ADDRESS(2,MATCH(обязательная!B271,Лист2!$1:$1,0))&amp;":"&amp;ADDRESS(COUNTA(INDIRECT(Столб_кафедра)),MATCH(обязательная!B271,Лист2!$1:$1,0))</f>
        <v>#N/A</v>
      </c>
    </row>
    <row r="271" spans="1:1" x14ac:dyDescent="0.3">
      <c r="A271" t="e">
        <f ca="1">"Лист2!"&amp;ADDRESS(2,MATCH(обязательная!B272,Лист2!$1:$1,0))&amp;":"&amp;ADDRESS(COUNTA(INDIRECT(Столб_кафедра)),MATCH(обязательная!B272,Лист2!$1:$1,0))</f>
        <v>#N/A</v>
      </c>
    </row>
    <row r="272" spans="1:1" x14ac:dyDescent="0.3">
      <c r="A272" t="e">
        <f ca="1">"Лист2!"&amp;ADDRESS(2,MATCH(обязательная!B273,Лист2!$1:$1,0))&amp;":"&amp;ADDRESS(COUNTA(INDIRECT(Столб_кафедра)),MATCH(обязательная!B273,Лист2!$1:$1,0))</f>
        <v>#N/A</v>
      </c>
    </row>
    <row r="273" spans="1:1" x14ac:dyDescent="0.3">
      <c r="A273" t="e">
        <f ca="1">"Лист2!"&amp;ADDRESS(2,MATCH(обязательная!B274,Лист2!$1:$1,0))&amp;":"&amp;ADDRESS(COUNTA(INDIRECT(Столб_кафедра)),MATCH(обязательная!B274,Лист2!$1:$1,0))</f>
        <v>#N/A</v>
      </c>
    </row>
    <row r="274" spans="1:1" x14ac:dyDescent="0.3">
      <c r="A274" t="e">
        <f ca="1">"Лист2!"&amp;ADDRESS(2,MATCH(обязательная!B275,Лист2!$1:$1,0))&amp;":"&amp;ADDRESS(COUNTA(INDIRECT(Столб_кафедра)),MATCH(обязательная!B275,Лист2!$1:$1,0))</f>
        <v>#N/A</v>
      </c>
    </row>
    <row r="275" spans="1:1" x14ac:dyDescent="0.3">
      <c r="A275" t="e">
        <f ca="1">"Лист2!"&amp;ADDRESS(2,MATCH(обязательная!B276,Лист2!$1:$1,0))&amp;":"&amp;ADDRESS(COUNTA(INDIRECT(Столб_кафедра)),MATCH(обязательная!B276,Лист2!$1:$1,0))</f>
        <v>#N/A</v>
      </c>
    </row>
    <row r="276" spans="1:1" x14ac:dyDescent="0.3">
      <c r="A276" t="e">
        <f ca="1">"Лист2!"&amp;ADDRESS(2,MATCH(обязательная!B277,Лист2!$1:$1,0))&amp;":"&amp;ADDRESS(COUNTA(INDIRECT(Столб_кафедра)),MATCH(обязательная!B277,Лист2!$1:$1,0))</f>
        <v>#N/A</v>
      </c>
    </row>
    <row r="277" spans="1:1" x14ac:dyDescent="0.3">
      <c r="A277" t="e">
        <f ca="1">"Лист2!"&amp;ADDRESS(2,MATCH(обязательная!B278,Лист2!$1:$1,0))&amp;":"&amp;ADDRESS(COUNTA(INDIRECT(Столб_кафедра)),MATCH(обязательная!B278,Лист2!$1:$1,0))</f>
        <v>#N/A</v>
      </c>
    </row>
    <row r="278" spans="1:1" x14ac:dyDescent="0.3">
      <c r="A278" t="e">
        <f ca="1">"Лист2!"&amp;ADDRESS(2,MATCH(обязательная!B279,Лист2!$1:$1,0))&amp;":"&amp;ADDRESS(COUNTA(INDIRECT(Столб_кафедра)),MATCH(обязательная!B279,Лист2!$1:$1,0))</f>
        <v>#N/A</v>
      </c>
    </row>
    <row r="279" spans="1:1" x14ac:dyDescent="0.3">
      <c r="A279" t="e">
        <f ca="1">"Лист2!"&amp;ADDRESS(2,MATCH(обязательная!B280,Лист2!$1:$1,0))&amp;":"&amp;ADDRESS(COUNTA(INDIRECT(Столб_кафедра)),MATCH(обязательная!B280,Лист2!$1:$1,0))</f>
        <v>#N/A</v>
      </c>
    </row>
    <row r="280" spans="1:1" x14ac:dyDescent="0.3">
      <c r="A280" t="e">
        <f ca="1">"Лист2!"&amp;ADDRESS(2,MATCH(обязательная!B281,Лист2!$1:$1,0))&amp;":"&amp;ADDRESS(COUNTA(INDIRECT(Столб_кафедра)),MATCH(обязательная!B281,Лист2!$1:$1,0))</f>
        <v>#N/A</v>
      </c>
    </row>
    <row r="281" spans="1:1" x14ac:dyDescent="0.3">
      <c r="A281" t="e">
        <f ca="1">"Лист2!"&amp;ADDRESS(2,MATCH(обязательная!B282,Лист2!$1:$1,0))&amp;":"&amp;ADDRESS(COUNTA(INDIRECT(Столб_кафедра)),MATCH(обязательная!B282,Лист2!$1:$1,0))</f>
        <v>#N/A</v>
      </c>
    </row>
    <row r="282" spans="1:1" x14ac:dyDescent="0.3">
      <c r="A282" t="e">
        <f ca="1">"Лист2!"&amp;ADDRESS(2,MATCH(обязательная!B283,Лист2!$1:$1,0))&amp;":"&amp;ADDRESS(COUNTA(INDIRECT(Столб_кафедра)),MATCH(обязательная!B283,Лист2!$1:$1,0))</f>
        <v>#N/A</v>
      </c>
    </row>
    <row r="283" spans="1:1" x14ac:dyDescent="0.3">
      <c r="A283" t="e">
        <f ca="1">"Лист2!"&amp;ADDRESS(2,MATCH(обязательная!B284,Лист2!$1:$1,0))&amp;":"&amp;ADDRESS(COUNTA(INDIRECT(Столб_кафедра)),MATCH(обязательная!B284,Лист2!$1:$1,0))</f>
        <v>#N/A</v>
      </c>
    </row>
    <row r="284" spans="1:1" x14ac:dyDescent="0.3">
      <c r="A284" t="e">
        <f ca="1">"Лист2!"&amp;ADDRESS(2,MATCH(обязательная!B285,Лист2!$1:$1,0))&amp;":"&amp;ADDRESS(COUNTA(INDIRECT(Столб_кафедра)),MATCH(обязательная!B285,Лист2!$1:$1,0))</f>
        <v>#N/A</v>
      </c>
    </row>
    <row r="285" spans="1:1" x14ac:dyDescent="0.3">
      <c r="A285" t="e">
        <f ca="1">"Лист2!"&amp;ADDRESS(2,MATCH(обязательная!B286,Лист2!$1:$1,0))&amp;":"&amp;ADDRESS(COUNTA(INDIRECT(Столб_кафедра)),MATCH(обязательная!B286,Лист2!$1:$1,0))</f>
        <v>#N/A</v>
      </c>
    </row>
    <row r="286" spans="1:1" x14ac:dyDescent="0.3">
      <c r="A286" t="e">
        <f ca="1">"Лист2!"&amp;ADDRESS(2,MATCH(обязательная!B287,Лист2!$1:$1,0))&amp;":"&amp;ADDRESS(COUNTA(INDIRECT(Столб_кафедра)),MATCH(обязательная!B287,Лист2!$1:$1,0))</f>
        <v>#N/A</v>
      </c>
    </row>
    <row r="287" spans="1:1" x14ac:dyDescent="0.3">
      <c r="A287" t="e">
        <f ca="1">"Лист2!"&amp;ADDRESS(2,MATCH(обязательная!B288,Лист2!$1:$1,0))&amp;":"&amp;ADDRESS(COUNTA(INDIRECT(Столб_кафедра)),MATCH(обязательная!B288,Лист2!$1:$1,0))</f>
        <v>#N/A</v>
      </c>
    </row>
    <row r="288" spans="1:1" x14ac:dyDescent="0.3">
      <c r="A288" t="e">
        <f ca="1">"Лист2!"&amp;ADDRESS(2,MATCH(обязательная!B289,Лист2!$1:$1,0))&amp;":"&amp;ADDRESS(COUNTA(INDIRECT(Столб_кафедра)),MATCH(обязательная!B289,Лист2!$1:$1,0))</f>
        <v>#N/A</v>
      </c>
    </row>
    <row r="289" spans="1:1" x14ac:dyDescent="0.3">
      <c r="A289" t="e">
        <f ca="1">"Лист2!"&amp;ADDRESS(2,MATCH(обязательная!B290,Лист2!$1:$1,0))&amp;":"&amp;ADDRESS(COUNTA(INDIRECT(Столб_кафедра)),MATCH(обязательная!B290,Лист2!$1:$1,0))</f>
        <v>#N/A</v>
      </c>
    </row>
    <row r="290" spans="1:1" x14ac:dyDescent="0.3">
      <c r="A290" t="e">
        <f ca="1">"Лист2!"&amp;ADDRESS(2,MATCH(обязательная!B291,Лист2!$1:$1,0))&amp;":"&amp;ADDRESS(COUNTA(INDIRECT(Столб_кафедра)),MATCH(обязательная!B291,Лист2!$1:$1,0))</f>
        <v>#N/A</v>
      </c>
    </row>
    <row r="291" spans="1:1" x14ac:dyDescent="0.3">
      <c r="A291" t="e">
        <f ca="1">"Лист2!"&amp;ADDRESS(2,MATCH(обязательная!B292,Лист2!$1:$1,0))&amp;":"&amp;ADDRESS(COUNTA(INDIRECT(Столб_кафедра)),MATCH(обязательная!B292,Лист2!$1:$1,0))</f>
        <v>#N/A</v>
      </c>
    </row>
    <row r="292" spans="1:1" x14ac:dyDescent="0.3">
      <c r="A292" t="e">
        <f ca="1">"Лист2!"&amp;ADDRESS(2,MATCH(обязательная!B293,Лист2!$1:$1,0))&amp;":"&amp;ADDRESS(COUNTA(INDIRECT(Столб_кафедра)),MATCH(обязательная!B293,Лист2!$1:$1,0))</f>
        <v>#N/A</v>
      </c>
    </row>
    <row r="293" spans="1:1" x14ac:dyDescent="0.3">
      <c r="A293" t="e">
        <f ca="1">"Лист2!"&amp;ADDRESS(2,MATCH(обязательная!B294,Лист2!$1:$1,0))&amp;":"&amp;ADDRESS(COUNTA(INDIRECT(Столб_кафедра)),MATCH(обязательная!B294,Лист2!$1:$1,0))</f>
        <v>#N/A</v>
      </c>
    </row>
    <row r="294" spans="1:1" x14ac:dyDescent="0.3">
      <c r="A294" t="e">
        <f ca="1">"Лист2!"&amp;ADDRESS(2,MATCH(обязательная!B295,Лист2!$1:$1,0))&amp;":"&amp;ADDRESS(COUNTA(INDIRECT(Столб_кафедра)),MATCH(обязательная!B295,Лист2!$1:$1,0))</f>
        <v>#N/A</v>
      </c>
    </row>
    <row r="295" spans="1:1" x14ac:dyDescent="0.3">
      <c r="A295" t="e">
        <f ca="1">"Лист2!"&amp;ADDRESS(2,MATCH(обязательная!B296,Лист2!$1:$1,0))&amp;":"&amp;ADDRESS(COUNTA(INDIRECT(Столб_кафедра)),MATCH(обязательная!B296,Лист2!$1:$1,0))</f>
        <v>#N/A</v>
      </c>
    </row>
    <row r="296" spans="1:1" x14ac:dyDescent="0.3">
      <c r="A296" t="e">
        <f ca="1">"Лист2!"&amp;ADDRESS(2,MATCH(обязательная!B297,Лист2!$1:$1,0))&amp;":"&amp;ADDRESS(COUNTA(INDIRECT(Столб_кафедра)),MATCH(обязательная!B297,Лист2!$1:$1,0))</f>
        <v>#N/A</v>
      </c>
    </row>
    <row r="297" spans="1:1" x14ac:dyDescent="0.3">
      <c r="A297" t="e">
        <f ca="1">"Лист2!"&amp;ADDRESS(2,MATCH(обязательная!B298,Лист2!$1:$1,0))&amp;":"&amp;ADDRESS(COUNTA(INDIRECT(Столб_кафедра)),MATCH(обязательная!B298,Лист2!$1:$1,0))</f>
        <v>#N/A</v>
      </c>
    </row>
    <row r="298" spans="1:1" x14ac:dyDescent="0.3">
      <c r="A298" t="e">
        <f ca="1">"Лист2!"&amp;ADDRESS(2,MATCH(обязательная!B299,Лист2!$1:$1,0))&amp;":"&amp;ADDRESS(COUNTA(INDIRECT(Столб_кафедра)),MATCH(обязательная!B299,Лист2!$1:$1,0))</f>
        <v>#N/A</v>
      </c>
    </row>
    <row r="299" spans="1:1" x14ac:dyDescent="0.3">
      <c r="A299" t="e">
        <f ca="1">"Лист2!"&amp;ADDRESS(2,MATCH(обязательная!B300,Лист2!$1:$1,0))&amp;":"&amp;ADDRESS(COUNTA(INDIRECT(Столб_кафедра)),MATCH(обязательная!B300,Лист2!$1:$1,0))</f>
        <v>#N/A</v>
      </c>
    </row>
    <row r="300" spans="1:1" x14ac:dyDescent="0.3">
      <c r="A300" t="e">
        <f ca="1">"Лист2!"&amp;ADDRESS(2,MATCH(обязательная!B301,Лист2!$1:$1,0))&amp;":"&amp;ADDRESS(COUNTA(INDIRECT(Столб_кафедра)),MATCH(обязательная!B301,Лист2!$1:$1,0))</f>
        <v>#N/A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
  <sheetViews>
    <sheetView workbookViewId="0">
      <selection sqref="A1:Q1"/>
    </sheetView>
  </sheetViews>
  <sheetFormatPr defaultRowHeight="15" x14ac:dyDescent="0.25"/>
  <sheetData>
    <row r="1" spans="1:17" ht="253.9" customHeight="1" thickBot="1" x14ac:dyDescent="0.3">
      <c r="A1" s="498" t="s">
        <v>982</v>
      </c>
      <c r="B1" s="499"/>
      <c r="C1" s="499"/>
      <c r="D1" s="499"/>
      <c r="E1" s="499"/>
      <c r="F1" s="499"/>
      <c r="G1" s="499"/>
      <c r="H1" s="499"/>
      <c r="I1" s="499"/>
      <c r="J1" s="499"/>
      <c r="K1" s="499"/>
      <c r="L1" s="499"/>
      <c r="M1" s="499"/>
      <c r="N1" s="499"/>
      <c r="O1" s="499"/>
      <c r="P1" s="499"/>
      <c r="Q1" s="500"/>
    </row>
    <row r="2" spans="1:17" ht="14.45" x14ac:dyDescent="0.3">
      <c r="A2" t="s">
        <v>981</v>
      </c>
    </row>
    <row r="3" spans="1:17" thickBot="1" x14ac:dyDescent="0.35"/>
    <row r="4" spans="1:17" ht="113.45" customHeight="1" thickBot="1" x14ac:dyDescent="0.3">
      <c r="A4" s="501" t="s">
        <v>983</v>
      </c>
      <c r="B4" s="502"/>
      <c r="C4" s="502"/>
      <c r="D4" s="502"/>
      <c r="E4" s="502"/>
      <c r="F4" s="502"/>
      <c r="G4" s="502"/>
      <c r="H4" s="502"/>
      <c r="I4" s="502"/>
      <c r="J4" s="502"/>
      <c r="K4" s="502"/>
      <c r="L4" s="502"/>
      <c r="M4" s="502"/>
      <c r="N4" s="502"/>
      <c r="O4" s="502"/>
      <c r="P4" s="503"/>
    </row>
  </sheetData>
  <mergeCells count="2">
    <mergeCell ref="A1:Q1"/>
    <mergeCell ref="A4:P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H593"/>
  <sheetViews>
    <sheetView workbookViewId="0">
      <selection activeCell="D594" sqref="D594"/>
    </sheetView>
  </sheetViews>
  <sheetFormatPr defaultRowHeight="15" x14ac:dyDescent="0.25"/>
  <cols>
    <col min="1" max="1" width="6.85546875" customWidth="1"/>
    <col min="2" max="2" width="33.5703125" customWidth="1"/>
    <col min="3" max="3" width="6.7109375" customWidth="1"/>
    <col min="4" max="4" width="33.28515625" customWidth="1"/>
    <col min="5" max="5" width="9.85546875" customWidth="1"/>
    <col min="6" max="6" width="7.42578125" customWidth="1"/>
    <col min="7" max="7" width="7.7109375" customWidth="1"/>
  </cols>
  <sheetData>
    <row r="1" spans="1:8" ht="19.5" thickBot="1" x14ac:dyDescent="0.3">
      <c r="A1" s="504" t="s">
        <v>468</v>
      </c>
      <c r="B1" s="505"/>
      <c r="C1" s="505"/>
      <c r="D1" s="505"/>
      <c r="E1" s="505"/>
      <c r="F1" s="505"/>
      <c r="G1" s="505"/>
      <c r="H1" s="505"/>
    </row>
    <row r="2" spans="1:8" ht="189.6" customHeight="1" thickBot="1" x14ac:dyDescent="0.3">
      <c r="A2" s="152" t="s">
        <v>230</v>
      </c>
      <c r="B2" s="153" t="s">
        <v>469</v>
      </c>
      <c r="C2" s="153" t="s">
        <v>202</v>
      </c>
      <c r="D2" s="153" t="s">
        <v>231</v>
      </c>
      <c r="E2" s="153" t="s">
        <v>232</v>
      </c>
      <c r="F2" s="153" t="s">
        <v>470</v>
      </c>
      <c r="G2" s="154" t="s">
        <v>233</v>
      </c>
      <c r="H2" s="88" t="s">
        <v>234</v>
      </c>
    </row>
    <row r="3" spans="1:8" ht="48.6" customHeight="1" thickBot="1" x14ac:dyDescent="0.3">
      <c r="A3" s="506" t="s">
        <v>471</v>
      </c>
      <c r="B3" s="507"/>
      <c r="C3" s="507"/>
      <c r="D3" s="507"/>
      <c r="E3" s="507"/>
      <c r="F3" s="507"/>
      <c r="G3" s="507"/>
      <c r="H3" s="508"/>
    </row>
    <row r="4" spans="1:8" ht="30" x14ac:dyDescent="0.25">
      <c r="A4" s="155">
        <v>1</v>
      </c>
      <c r="B4" s="156" t="s">
        <v>3</v>
      </c>
      <c r="C4" s="157" t="s">
        <v>229</v>
      </c>
      <c r="D4" s="158" t="s">
        <v>235</v>
      </c>
      <c r="E4" s="158" t="s">
        <v>472</v>
      </c>
      <c r="F4" s="157">
        <v>11</v>
      </c>
      <c r="G4" s="104" t="s">
        <v>236</v>
      </c>
      <c r="H4" s="159" t="s">
        <v>473</v>
      </c>
    </row>
    <row r="5" spans="1:8" ht="45" x14ac:dyDescent="0.25">
      <c r="A5" s="160">
        <v>2</v>
      </c>
      <c r="B5" s="161" t="s">
        <v>474</v>
      </c>
      <c r="C5" s="127" t="s">
        <v>229</v>
      </c>
      <c r="D5" s="78" t="s">
        <v>235</v>
      </c>
      <c r="E5" s="78" t="s">
        <v>475</v>
      </c>
      <c r="F5" s="127">
        <v>11</v>
      </c>
      <c r="G5" s="162" t="s">
        <v>236</v>
      </c>
      <c r="H5" s="133" t="s">
        <v>473</v>
      </c>
    </row>
    <row r="6" spans="1:8" ht="30" x14ac:dyDescent="0.25">
      <c r="A6" s="160">
        <v>3</v>
      </c>
      <c r="B6" s="161" t="s">
        <v>3</v>
      </c>
      <c r="C6" s="127" t="s">
        <v>229</v>
      </c>
      <c r="D6" s="78" t="s">
        <v>476</v>
      </c>
      <c r="E6" s="78" t="s">
        <v>477</v>
      </c>
      <c r="F6" s="127">
        <v>11</v>
      </c>
      <c r="G6" s="162" t="s">
        <v>236</v>
      </c>
      <c r="H6" s="133" t="s">
        <v>473</v>
      </c>
    </row>
    <row r="7" spans="1:8" ht="45" x14ac:dyDescent="0.25">
      <c r="A7" s="160">
        <v>4</v>
      </c>
      <c r="B7" s="161" t="s">
        <v>478</v>
      </c>
      <c r="C7" s="127" t="s">
        <v>229</v>
      </c>
      <c r="D7" s="78" t="s">
        <v>235</v>
      </c>
      <c r="E7" s="78" t="s">
        <v>479</v>
      </c>
      <c r="F7" s="127">
        <v>12</v>
      </c>
      <c r="G7" s="162" t="s">
        <v>236</v>
      </c>
      <c r="H7" s="133" t="s">
        <v>473</v>
      </c>
    </row>
    <row r="8" spans="1:8" ht="30" x14ac:dyDescent="0.25">
      <c r="A8" s="160">
        <v>5</v>
      </c>
      <c r="B8" s="161" t="s">
        <v>4</v>
      </c>
      <c r="C8" s="127" t="s">
        <v>229</v>
      </c>
      <c r="D8" s="78" t="s">
        <v>235</v>
      </c>
      <c r="E8" s="78" t="s">
        <v>480</v>
      </c>
      <c r="F8" s="127">
        <v>11</v>
      </c>
      <c r="G8" s="162" t="s">
        <v>236</v>
      </c>
      <c r="H8" s="133" t="s">
        <v>473</v>
      </c>
    </row>
    <row r="9" spans="1:8" ht="30" x14ac:dyDescent="0.25">
      <c r="A9" s="160">
        <v>6</v>
      </c>
      <c r="B9" s="161" t="s">
        <v>3</v>
      </c>
      <c r="C9" s="127" t="s">
        <v>229</v>
      </c>
      <c r="D9" s="78" t="s">
        <v>235</v>
      </c>
      <c r="E9" s="78" t="s">
        <v>481</v>
      </c>
      <c r="F9" s="127">
        <v>11</v>
      </c>
      <c r="G9" s="162" t="s">
        <v>236</v>
      </c>
      <c r="H9" s="133" t="s">
        <v>473</v>
      </c>
    </row>
    <row r="10" spans="1:8" ht="45" x14ac:dyDescent="0.25">
      <c r="A10" s="160">
        <v>7</v>
      </c>
      <c r="B10" s="161" t="s">
        <v>474</v>
      </c>
      <c r="C10" s="127" t="s">
        <v>229</v>
      </c>
      <c r="D10" s="78" t="s">
        <v>235</v>
      </c>
      <c r="E10" s="78" t="s">
        <v>482</v>
      </c>
      <c r="F10" s="127">
        <v>11</v>
      </c>
      <c r="G10" s="162" t="s">
        <v>236</v>
      </c>
      <c r="H10" s="133" t="s">
        <v>473</v>
      </c>
    </row>
    <row r="11" spans="1:8" ht="30" x14ac:dyDescent="0.25">
      <c r="A11" s="160">
        <v>8</v>
      </c>
      <c r="B11" s="161" t="s">
        <v>3</v>
      </c>
      <c r="C11" s="127" t="s">
        <v>229</v>
      </c>
      <c r="D11" s="78" t="s">
        <v>235</v>
      </c>
      <c r="E11" s="78" t="s">
        <v>483</v>
      </c>
      <c r="F11" s="127">
        <v>11</v>
      </c>
      <c r="G11" s="162" t="s">
        <v>236</v>
      </c>
      <c r="H11" s="133" t="s">
        <v>473</v>
      </c>
    </row>
    <row r="12" spans="1:8" ht="30" x14ac:dyDescent="0.25">
      <c r="A12" s="160">
        <v>9</v>
      </c>
      <c r="B12" s="161" t="s">
        <v>4</v>
      </c>
      <c r="C12" s="127" t="s">
        <v>229</v>
      </c>
      <c r="D12" s="78" t="s">
        <v>235</v>
      </c>
      <c r="E12" s="78" t="s">
        <v>484</v>
      </c>
      <c r="F12" s="127">
        <v>11</v>
      </c>
      <c r="G12" s="162" t="s">
        <v>236</v>
      </c>
      <c r="H12" s="133" t="s">
        <v>473</v>
      </c>
    </row>
    <row r="13" spans="1:8" ht="45" x14ac:dyDescent="0.25">
      <c r="A13" s="160">
        <v>10</v>
      </c>
      <c r="B13" s="161" t="s">
        <v>478</v>
      </c>
      <c r="C13" s="127" t="s">
        <v>229</v>
      </c>
      <c r="D13" s="78" t="s">
        <v>235</v>
      </c>
      <c r="E13" s="78" t="s">
        <v>485</v>
      </c>
      <c r="F13" s="127">
        <v>11</v>
      </c>
      <c r="G13" s="93" t="s">
        <v>236</v>
      </c>
      <c r="H13" s="133" t="s">
        <v>473</v>
      </c>
    </row>
    <row r="14" spans="1:8" ht="75.75" thickBot="1" x14ac:dyDescent="0.3">
      <c r="A14" s="163">
        <v>11</v>
      </c>
      <c r="B14" s="164" t="s">
        <v>238</v>
      </c>
      <c r="C14" s="165" t="s">
        <v>239</v>
      </c>
      <c r="D14" s="166" t="s">
        <v>240</v>
      </c>
      <c r="E14" s="166" t="s">
        <v>486</v>
      </c>
      <c r="F14" s="167">
        <v>3</v>
      </c>
      <c r="G14" s="168" t="s">
        <v>487</v>
      </c>
      <c r="H14" s="169" t="s">
        <v>488</v>
      </c>
    </row>
    <row r="15" spans="1:8" ht="67.150000000000006" customHeight="1" thickBot="1" x14ac:dyDescent="0.3">
      <c r="A15" s="509" t="s">
        <v>489</v>
      </c>
      <c r="B15" s="510"/>
      <c r="C15" s="510"/>
      <c r="D15" s="510"/>
      <c r="E15" s="510"/>
      <c r="F15" s="510"/>
      <c r="G15" s="510"/>
      <c r="H15" s="511"/>
    </row>
    <row r="16" spans="1:8" ht="30" x14ac:dyDescent="0.25">
      <c r="A16" s="155">
        <v>12</v>
      </c>
      <c r="B16" s="170" t="s">
        <v>7</v>
      </c>
      <c r="C16" s="171" t="s">
        <v>239</v>
      </c>
      <c r="D16" s="512" t="s">
        <v>490</v>
      </c>
      <c r="E16" s="171" t="s">
        <v>491</v>
      </c>
      <c r="F16" s="171">
        <v>2</v>
      </c>
      <c r="G16" s="171" t="s">
        <v>492</v>
      </c>
      <c r="H16" s="172">
        <v>0</v>
      </c>
    </row>
    <row r="17" spans="1:8" ht="30" x14ac:dyDescent="0.25">
      <c r="A17" s="160">
        <v>13</v>
      </c>
      <c r="B17" s="170" t="s">
        <v>493</v>
      </c>
      <c r="C17" s="171" t="s">
        <v>239</v>
      </c>
      <c r="D17" s="513"/>
      <c r="E17" s="171" t="s">
        <v>494</v>
      </c>
      <c r="F17" s="171">
        <v>2</v>
      </c>
      <c r="G17" s="171" t="s">
        <v>487</v>
      </c>
      <c r="H17" s="172" t="s">
        <v>488</v>
      </c>
    </row>
    <row r="18" spans="1:8" ht="30" x14ac:dyDescent="0.25">
      <c r="A18" s="155">
        <v>14</v>
      </c>
      <c r="B18" s="161" t="s">
        <v>8</v>
      </c>
      <c r="C18" s="101" t="s">
        <v>229</v>
      </c>
      <c r="D18" s="101" t="s">
        <v>242</v>
      </c>
      <c r="E18" s="95" t="s">
        <v>495</v>
      </c>
      <c r="F18" s="101">
        <v>12</v>
      </c>
      <c r="G18" s="162" t="s">
        <v>236</v>
      </c>
      <c r="H18" s="133" t="s">
        <v>473</v>
      </c>
    </row>
    <row r="19" spans="1:8" ht="30" x14ac:dyDescent="0.25">
      <c r="A19" s="160">
        <v>15</v>
      </c>
      <c r="B19" s="161" t="s">
        <v>8</v>
      </c>
      <c r="C19" s="101" t="s">
        <v>229</v>
      </c>
      <c r="D19" s="101" t="s">
        <v>242</v>
      </c>
      <c r="E19" s="95" t="s">
        <v>475</v>
      </c>
      <c r="F19" s="101">
        <v>12</v>
      </c>
      <c r="G19" s="162" t="s">
        <v>236</v>
      </c>
      <c r="H19" s="133" t="s">
        <v>473</v>
      </c>
    </row>
    <row r="20" spans="1:8" ht="30" x14ac:dyDescent="0.25">
      <c r="A20" s="155">
        <v>16</v>
      </c>
      <c r="B20" s="161" t="s">
        <v>9</v>
      </c>
      <c r="C20" s="101" t="s">
        <v>229</v>
      </c>
      <c r="D20" s="101" t="s">
        <v>242</v>
      </c>
      <c r="E20" s="95" t="s">
        <v>496</v>
      </c>
      <c r="F20" s="101">
        <v>8</v>
      </c>
      <c r="G20" s="162" t="s">
        <v>236</v>
      </c>
      <c r="H20" s="133" t="s">
        <v>473</v>
      </c>
    </row>
    <row r="21" spans="1:8" ht="30" x14ac:dyDescent="0.25">
      <c r="A21" s="160">
        <v>17</v>
      </c>
      <c r="B21" s="161" t="s">
        <v>8</v>
      </c>
      <c r="C21" s="101" t="s">
        <v>229</v>
      </c>
      <c r="D21" s="101" t="s">
        <v>242</v>
      </c>
      <c r="E21" s="95" t="s">
        <v>497</v>
      </c>
      <c r="F21" s="101">
        <v>12</v>
      </c>
      <c r="G21" s="162" t="s">
        <v>236</v>
      </c>
      <c r="H21" s="133" t="s">
        <v>473</v>
      </c>
    </row>
    <row r="22" spans="1:8" ht="30" x14ac:dyDescent="0.25">
      <c r="A22" s="155">
        <v>18</v>
      </c>
      <c r="B22" s="161" t="s">
        <v>8</v>
      </c>
      <c r="C22" s="101" t="s">
        <v>229</v>
      </c>
      <c r="D22" s="101" t="s">
        <v>242</v>
      </c>
      <c r="E22" s="95" t="s">
        <v>498</v>
      </c>
      <c r="F22" s="101">
        <v>12</v>
      </c>
      <c r="G22" s="162" t="s">
        <v>236</v>
      </c>
      <c r="H22" s="133" t="s">
        <v>473</v>
      </c>
    </row>
    <row r="23" spans="1:8" ht="45" x14ac:dyDescent="0.25">
      <c r="A23" s="160">
        <v>19</v>
      </c>
      <c r="B23" s="161" t="s">
        <v>10</v>
      </c>
      <c r="C23" s="101" t="s">
        <v>229</v>
      </c>
      <c r="D23" s="101" t="s">
        <v>242</v>
      </c>
      <c r="E23" s="95" t="s">
        <v>499</v>
      </c>
      <c r="F23" s="101">
        <v>5</v>
      </c>
      <c r="G23" s="162" t="s">
        <v>236</v>
      </c>
      <c r="H23" s="133" t="s">
        <v>473</v>
      </c>
    </row>
    <row r="24" spans="1:8" ht="30" x14ac:dyDescent="0.25">
      <c r="A24" s="155">
        <v>20</v>
      </c>
      <c r="B24" s="161" t="s">
        <v>8</v>
      </c>
      <c r="C24" s="101" t="s">
        <v>229</v>
      </c>
      <c r="D24" s="101" t="s">
        <v>242</v>
      </c>
      <c r="E24" s="95" t="s">
        <v>500</v>
      </c>
      <c r="F24" s="101">
        <v>8</v>
      </c>
      <c r="G24" s="162" t="s">
        <v>236</v>
      </c>
      <c r="H24" s="133" t="s">
        <v>473</v>
      </c>
    </row>
    <row r="25" spans="1:8" ht="30.75" thickBot="1" x14ac:dyDescent="0.3">
      <c r="A25" s="160">
        <v>21</v>
      </c>
      <c r="B25" s="173" t="s">
        <v>8</v>
      </c>
      <c r="C25" s="174" t="s">
        <v>229</v>
      </c>
      <c r="D25" s="174" t="s">
        <v>242</v>
      </c>
      <c r="E25" s="175" t="s">
        <v>501</v>
      </c>
      <c r="F25" s="174">
        <v>12</v>
      </c>
      <c r="G25" s="162" t="s">
        <v>236</v>
      </c>
      <c r="H25" s="176" t="s">
        <v>473</v>
      </c>
    </row>
    <row r="26" spans="1:8" ht="81.599999999999994" customHeight="1" thickBot="1" x14ac:dyDescent="0.3">
      <c r="A26" s="506" t="s">
        <v>502</v>
      </c>
      <c r="B26" s="507"/>
      <c r="C26" s="507"/>
      <c r="D26" s="507"/>
      <c r="E26" s="507"/>
      <c r="F26" s="507"/>
      <c r="G26" s="507"/>
      <c r="H26" s="508"/>
    </row>
    <row r="27" spans="1:8" ht="60" x14ac:dyDescent="0.25">
      <c r="A27" s="155">
        <v>22</v>
      </c>
      <c r="B27" s="177" t="s">
        <v>12</v>
      </c>
      <c r="C27" s="142" t="s">
        <v>229</v>
      </c>
      <c r="D27" s="142" t="s">
        <v>503</v>
      </c>
      <c r="E27" s="142" t="s">
        <v>495</v>
      </c>
      <c r="F27" s="142">
        <v>11</v>
      </c>
      <c r="G27" s="121" t="s">
        <v>236</v>
      </c>
      <c r="H27" s="133" t="s">
        <v>473</v>
      </c>
    </row>
    <row r="28" spans="1:8" ht="60" x14ac:dyDescent="0.25">
      <c r="A28" s="160">
        <v>23</v>
      </c>
      <c r="B28" s="178" t="s">
        <v>12</v>
      </c>
      <c r="C28" s="89" t="s">
        <v>229</v>
      </c>
      <c r="D28" s="89" t="s">
        <v>503</v>
      </c>
      <c r="E28" s="89" t="s">
        <v>475</v>
      </c>
      <c r="F28" s="89">
        <v>10</v>
      </c>
      <c r="G28" s="162" t="s">
        <v>236</v>
      </c>
      <c r="H28" s="92" t="s">
        <v>473</v>
      </c>
    </row>
    <row r="29" spans="1:8" ht="30" x14ac:dyDescent="0.25">
      <c r="A29" s="155">
        <v>24</v>
      </c>
      <c r="B29" s="179" t="s">
        <v>11</v>
      </c>
      <c r="C29" s="180" t="s">
        <v>239</v>
      </c>
      <c r="D29" s="514" t="s">
        <v>504</v>
      </c>
      <c r="E29" s="180" t="s">
        <v>505</v>
      </c>
      <c r="F29" s="180">
        <v>2</v>
      </c>
      <c r="G29" s="180" t="s">
        <v>506</v>
      </c>
      <c r="H29" s="172">
        <v>0</v>
      </c>
    </row>
    <row r="30" spans="1:8" ht="30" x14ac:dyDescent="0.25">
      <c r="A30" s="160">
        <v>25</v>
      </c>
      <c r="B30" s="179" t="s">
        <v>507</v>
      </c>
      <c r="C30" s="180" t="s">
        <v>239</v>
      </c>
      <c r="D30" s="515"/>
      <c r="E30" s="180" t="s">
        <v>508</v>
      </c>
      <c r="F30" s="180">
        <v>2</v>
      </c>
      <c r="G30" s="180" t="s">
        <v>245</v>
      </c>
      <c r="H30" s="172" t="s">
        <v>488</v>
      </c>
    </row>
    <row r="31" spans="1:8" ht="30" x14ac:dyDescent="0.25">
      <c r="A31" s="155">
        <v>26</v>
      </c>
      <c r="B31" s="178" t="s">
        <v>11</v>
      </c>
      <c r="C31" s="89" t="s">
        <v>229</v>
      </c>
      <c r="D31" s="89" t="s">
        <v>509</v>
      </c>
      <c r="E31" s="181" t="s">
        <v>496</v>
      </c>
      <c r="F31" s="89">
        <v>17</v>
      </c>
      <c r="G31" s="162" t="s">
        <v>236</v>
      </c>
      <c r="H31" s="133" t="s">
        <v>473</v>
      </c>
    </row>
    <row r="32" spans="1:8" ht="60.75" thickBot="1" x14ac:dyDescent="0.3">
      <c r="A32" s="160">
        <v>27</v>
      </c>
      <c r="B32" s="182" t="s">
        <v>12</v>
      </c>
      <c r="C32" s="183" t="s">
        <v>229</v>
      </c>
      <c r="D32" s="183" t="s">
        <v>503</v>
      </c>
      <c r="E32" s="183" t="s">
        <v>499</v>
      </c>
      <c r="F32" s="183">
        <v>9</v>
      </c>
      <c r="G32" s="162" t="s">
        <v>236</v>
      </c>
      <c r="H32" s="176" t="s">
        <v>473</v>
      </c>
    </row>
    <row r="33" spans="1:8" ht="88.9" customHeight="1" thickBot="1" x14ac:dyDescent="0.3">
      <c r="A33" s="509" t="s">
        <v>510</v>
      </c>
      <c r="B33" s="510"/>
      <c r="C33" s="510"/>
      <c r="D33" s="510"/>
      <c r="E33" s="510"/>
      <c r="F33" s="510"/>
      <c r="G33" s="510"/>
      <c r="H33" s="511"/>
    </row>
    <row r="34" spans="1:8" ht="30" x14ac:dyDescent="0.25">
      <c r="A34" s="155">
        <v>28</v>
      </c>
      <c r="B34" s="184" t="s">
        <v>243</v>
      </c>
      <c r="C34" s="185" t="s">
        <v>229</v>
      </c>
      <c r="D34" s="185" t="s">
        <v>244</v>
      </c>
      <c r="E34" s="186" t="s">
        <v>511</v>
      </c>
      <c r="F34" s="187">
        <v>6</v>
      </c>
      <c r="G34" s="104" t="s">
        <v>236</v>
      </c>
      <c r="H34" s="159" t="s">
        <v>473</v>
      </c>
    </row>
    <row r="35" spans="1:8" ht="30" x14ac:dyDescent="0.25">
      <c r="A35" s="160">
        <v>29</v>
      </c>
      <c r="B35" s="188" t="s">
        <v>76</v>
      </c>
      <c r="C35" s="93" t="s">
        <v>229</v>
      </c>
      <c r="D35" s="93" t="s">
        <v>244</v>
      </c>
      <c r="E35" s="94" t="s">
        <v>512</v>
      </c>
      <c r="F35" s="189">
        <v>6</v>
      </c>
      <c r="G35" s="162" t="s">
        <v>236</v>
      </c>
      <c r="H35" s="133" t="s">
        <v>473</v>
      </c>
    </row>
    <row r="36" spans="1:8" ht="30" x14ac:dyDescent="0.25">
      <c r="A36" s="155">
        <v>30</v>
      </c>
      <c r="B36" s="190" t="s">
        <v>243</v>
      </c>
      <c r="C36" s="93" t="s">
        <v>229</v>
      </c>
      <c r="D36" s="93" t="s">
        <v>244</v>
      </c>
      <c r="E36" s="94" t="s">
        <v>513</v>
      </c>
      <c r="F36" s="189">
        <v>5</v>
      </c>
      <c r="G36" s="162" t="s">
        <v>236</v>
      </c>
      <c r="H36" s="133" t="s">
        <v>473</v>
      </c>
    </row>
    <row r="37" spans="1:8" ht="30" x14ac:dyDescent="0.25">
      <c r="A37" s="160">
        <v>31</v>
      </c>
      <c r="B37" s="188" t="s">
        <v>76</v>
      </c>
      <c r="C37" s="93" t="s">
        <v>229</v>
      </c>
      <c r="D37" s="93" t="s">
        <v>244</v>
      </c>
      <c r="E37" s="94" t="s">
        <v>514</v>
      </c>
      <c r="F37" s="189">
        <v>5</v>
      </c>
      <c r="G37" s="162" t="s">
        <v>236</v>
      </c>
      <c r="H37" s="133" t="s">
        <v>473</v>
      </c>
    </row>
    <row r="38" spans="1:8" ht="45" x14ac:dyDescent="0.25">
      <c r="A38" s="155">
        <v>32</v>
      </c>
      <c r="B38" s="161" t="s">
        <v>515</v>
      </c>
      <c r="C38" s="101" t="s">
        <v>229</v>
      </c>
      <c r="D38" s="101" t="s">
        <v>516</v>
      </c>
      <c r="E38" s="94" t="s">
        <v>511</v>
      </c>
      <c r="F38" s="191">
        <v>6</v>
      </c>
      <c r="G38" s="162" t="s">
        <v>236</v>
      </c>
      <c r="H38" s="92" t="s">
        <v>247</v>
      </c>
    </row>
    <row r="39" spans="1:8" ht="45" x14ac:dyDescent="0.25">
      <c r="A39" s="160">
        <v>33</v>
      </c>
      <c r="B39" s="192" t="s">
        <v>517</v>
      </c>
      <c r="C39" s="193" t="s">
        <v>239</v>
      </c>
      <c r="D39" s="193" t="s">
        <v>518</v>
      </c>
      <c r="E39" s="194" t="s">
        <v>519</v>
      </c>
      <c r="F39" s="195">
        <v>5</v>
      </c>
      <c r="G39" s="193" t="s">
        <v>245</v>
      </c>
      <c r="H39" s="172" t="s">
        <v>246</v>
      </c>
    </row>
    <row r="40" spans="1:8" ht="45" x14ac:dyDescent="0.25">
      <c r="A40" s="155">
        <v>34</v>
      </c>
      <c r="B40" s="161" t="s">
        <v>520</v>
      </c>
      <c r="C40" s="101" t="s">
        <v>229</v>
      </c>
      <c r="D40" s="101" t="s">
        <v>516</v>
      </c>
      <c r="E40" s="94" t="s">
        <v>521</v>
      </c>
      <c r="F40" s="189">
        <v>5</v>
      </c>
      <c r="G40" s="162" t="s">
        <v>236</v>
      </c>
      <c r="H40" s="92" t="s">
        <v>247</v>
      </c>
    </row>
    <row r="41" spans="1:8" ht="45" x14ac:dyDescent="0.25">
      <c r="A41" s="160">
        <v>35</v>
      </c>
      <c r="B41" s="161" t="s">
        <v>522</v>
      </c>
      <c r="C41" s="101" t="s">
        <v>229</v>
      </c>
      <c r="D41" s="101" t="s">
        <v>516</v>
      </c>
      <c r="E41" s="94" t="s">
        <v>513</v>
      </c>
      <c r="F41" s="189">
        <v>5</v>
      </c>
      <c r="G41" s="162" t="s">
        <v>236</v>
      </c>
      <c r="H41" s="92" t="s">
        <v>247</v>
      </c>
    </row>
    <row r="42" spans="1:8" ht="45.75" thickBot="1" x14ac:dyDescent="0.3">
      <c r="A42" s="155">
        <v>36</v>
      </c>
      <c r="B42" s="196" t="s">
        <v>520</v>
      </c>
      <c r="C42" s="197" t="s">
        <v>229</v>
      </c>
      <c r="D42" s="197" t="s">
        <v>516</v>
      </c>
      <c r="E42" s="198" t="s">
        <v>523</v>
      </c>
      <c r="F42" s="199">
        <v>5</v>
      </c>
      <c r="G42" s="103" t="s">
        <v>236</v>
      </c>
      <c r="H42" s="200" t="s">
        <v>247</v>
      </c>
    </row>
    <row r="43" spans="1:8" ht="66" customHeight="1" thickBot="1" x14ac:dyDescent="0.3">
      <c r="A43" s="509" t="s">
        <v>524</v>
      </c>
      <c r="B43" s="510"/>
      <c r="C43" s="510"/>
      <c r="D43" s="510"/>
      <c r="E43" s="510"/>
      <c r="F43" s="510"/>
      <c r="G43" s="510"/>
      <c r="H43" s="511"/>
    </row>
    <row r="44" spans="1:8" ht="60" x14ac:dyDescent="0.25">
      <c r="A44" s="155">
        <v>37</v>
      </c>
      <c r="B44" s="120" t="s">
        <v>51</v>
      </c>
      <c r="C44" s="134" t="s">
        <v>229</v>
      </c>
      <c r="D44" s="134" t="s">
        <v>248</v>
      </c>
      <c r="E44" s="201" t="s">
        <v>525</v>
      </c>
      <c r="F44" s="201">
        <v>11</v>
      </c>
      <c r="G44" s="201" t="s">
        <v>236</v>
      </c>
      <c r="H44" s="133" t="s">
        <v>473</v>
      </c>
    </row>
    <row r="45" spans="1:8" ht="60.75" thickBot="1" x14ac:dyDescent="0.3">
      <c r="A45" s="202">
        <v>38</v>
      </c>
      <c r="B45" s="203" t="s">
        <v>51</v>
      </c>
      <c r="C45" s="162" t="s">
        <v>229</v>
      </c>
      <c r="D45" s="162" t="s">
        <v>249</v>
      </c>
      <c r="E45" s="175" t="s">
        <v>526</v>
      </c>
      <c r="F45" s="175">
        <v>10</v>
      </c>
      <c r="G45" s="175" t="s">
        <v>236</v>
      </c>
      <c r="H45" s="176" t="s">
        <v>473</v>
      </c>
    </row>
    <row r="46" spans="1:8" ht="87.6" customHeight="1" thickBot="1" x14ac:dyDescent="0.3">
      <c r="A46" s="509" t="s">
        <v>527</v>
      </c>
      <c r="B46" s="510"/>
      <c r="C46" s="510"/>
      <c r="D46" s="510"/>
      <c r="E46" s="510"/>
      <c r="F46" s="510"/>
      <c r="G46" s="510"/>
      <c r="H46" s="511"/>
    </row>
    <row r="47" spans="1:8" ht="30" x14ac:dyDescent="0.25">
      <c r="A47" s="140">
        <v>39</v>
      </c>
      <c r="B47" s="130" t="s">
        <v>103</v>
      </c>
      <c r="C47" s="121" t="s">
        <v>229</v>
      </c>
      <c r="D47" s="121" t="s">
        <v>250</v>
      </c>
      <c r="E47" s="136" t="s">
        <v>495</v>
      </c>
      <c r="F47" s="136">
        <v>8</v>
      </c>
      <c r="G47" s="136" t="s">
        <v>236</v>
      </c>
      <c r="H47" s="133" t="s">
        <v>473</v>
      </c>
    </row>
    <row r="48" spans="1:8" ht="30" x14ac:dyDescent="0.25">
      <c r="A48" s="127">
        <v>40</v>
      </c>
      <c r="B48" s="204" t="s">
        <v>52</v>
      </c>
      <c r="C48" s="518" t="s">
        <v>239</v>
      </c>
      <c r="D48" s="520" t="s">
        <v>251</v>
      </c>
      <c r="E48" s="193" t="s">
        <v>528</v>
      </c>
      <c r="F48" s="193">
        <v>5</v>
      </c>
      <c r="G48" s="193" t="s">
        <v>529</v>
      </c>
      <c r="H48" s="205">
        <v>0</v>
      </c>
    </row>
    <row r="49" spans="1:8" ht="30" x14ac:dyDescent="0.25">
      <c r="A49" s="140">
        <v>41</v>
      </c>
      <c r="B49" s="204" t="s">
        <v>530</v>
      </c>
      <c r="C49" s="519"/>
      <c r="D49" s="521"/>
      <c r="E49" s="193" t="s">
        <v>531</v>
      </c>
      <c r="F49" s="193">
        <v>5</v>
      </c>
      <c r="G49" s="193" t="s">
        <v>532</v>
      </c>
      <c r="H49" s="206" t="s">
        <v>488</v>
      </c>
    </row>
    <row r="50" spans="1:8" ht="30" x14ac:dyDescent="0.25">
      <c r="A50" s="127">
        <v>42</v>
      </c>
      <c r="B50" s="105" t="s">
        <v>77</v>
      </c>
      <c r="C50" s="93" t="s">
        <v>229</v>
      </c>
      <c r="D50" s="93" t="s">
        <v>250</v>
      </c>
      <c r="E50" s="101" t="s">
        <v>533</v>
      </c>
      <c r="F50" s="101">
        <v>6</v>
      </c>
      <c r="G50" s="101" t="s">
        <v>236</v>
      </c>
      <c r="H50" s="133" t="s">
        <v>473</v>
      </c>
    </row>
    <row r="51" spans="1:8" ht="30" x14ac:dyDescent="0.25">
      <c r="A51" s="140">
        <v>43</v>
      </c>
      <c r="B51" s="105" t="s">
        <v>103</v>
      </c>
      <c r="C51" s="93" t="s">
        <v>229</v>
      </c>
      <c r="D51" s="93" t="s">
        <v>250</v>
      </c>
      <c r="E51" s="101" t="s">
        <v>534</v>
      </c>
      <c r="F51" s="101">
        <v>5</v>
      </c>
      <c r="G51" s="101" t="s">
        <v>236</v>
      </c>
      <c r="H51" s="133" t="s">
        <v>473</v>
      </c>
    </row>
    <row r="52" spans="1:8" ht="30.75" thickBot="1" x14ac:dyDescent="0.3">
      <c r="A52" s="207">
        <v>44</v>
      </c>
      <c r="B52" s="203" t="s">
        <v>103</v>
      </c>
      <c r="C52" s="162" t="s">
        <v>229</v>
      </c>
      <c r="D52" s="162" t="s">
        <v>250</v>
      </c>
      <c r="E52" s="174" t="s">
        <v>501</v>
      </c>
      <c r="F52" s="174">
        <v>5</v>
      </c>
      <c r="G52" s="174" t="s">
        <v>236</v>
      </c>
      <c r="H52" s="176" t="s">
        <v>473</v>
      </c>
    </row>
    <row r="53" spans="1:8" ht="81.599999999999994" customHeight="1" thickBot="1" x14ac:dyDescent="0.3">
      <c r="A53" s="509" t="s">
        <v>535</v>
      </c>
      <c r="B53" s="510"/>
      <c r="C53" s="510"/>
      <c r="D53" s="510"/>
      <c r="E53" s="510"/>
      <c r="F53" s="510"/>
      <c r="G53" s="510"/>
      <c r="H53" s="511"/>
    </row>
    <row r="54" spans="1:8" ht="30" x14ac:dyDescent="0.25">
      <c r="A54" s="155">
        <v>45</v>
      </c>
      <c r="B54" s="208" t="s">
        <v>78</v>
      </c>
      <c r="C54" s="209" t="s">
        <v>229</v>
      </c>
      <c r="D54" s="209" t="s">
        <v>536</v>
      </c>
      <c r="E54" s="158" t="s">
        <v>472</v>
      </c>
      <c r="F54" s="158">
        <v>4</v>
      </c>
      <c r="G54" s="158" t="s">
        <v>236</v>
      </c>
      <c r="H54" s="159" t="s">
        <v>473</v>
      </c>
    </row>
    <row r="55" spans="1:8" ht="30" x14ac:dyDescent="0.25">
      <c r="A55" s="160">
        <v>46</v>
      </c>
      <c r="B55" s="516" t="s">
        <v>104</v>
      </c>
      <c r="C55" s="518" t="s">
        <v>239</v>
      </c>
      <c r="D55" s="520" t="s">
        <v>252</v>
      </c>
      <c r="E55" s="148" t="s">
        <v>537</v>
      </c>
      <c r="F55" s="148">
        <v>10</v>
      </c>
      <c r="G55" s="148" t="s">
        <v>538</v>
      </c>
      <c r="H55" s="210">
        <v>0</v>
      </c>
    </row>
    <row r="56" spans="1:8" ht="30" x14ac:dyDescent="0.25">
      <c r="A56" s="155">
        <v>47</v>
      </c>
      <c r="B56" s="517"/>
      <c r="C56" s="519"/>
      <c r="D56" s="521"/>
      <c r="E56" s="148" t="s">
        <v>539</v>
      </c>
      <c r="F56" s="148"/>
      <c r="G56" s="193" t="s">
        <v>241</v>
      </c>
      <c r="H56" s="206" t="s">
        <v>488</v>
      </c>
    </row>
    <row r="57" spans="1:8" ht="30" x14ac:dyDescent="0.25">
      <c r="A57" s="160">
        <v>48</v>
      </c>
      <c r="B57" s="211" t="s">
        <v>53</v>
      </c>
      <c r="C57" s="91" t="s">
        <v>229</v>
      </c>
      <c r="D57" s="93" t="s">
        <v>536</v>
      </c>
      <c r="E57" s="78" t="s">
        <v>540</v>
      </c>
      <c r="F57" s="78">
        <v>4</v>
      </c>
      <c r="G57" s="143" t="s">
        <v>236</v>
      </c>
      <c r="H57" s="92" t="s">
        <v>473</v>
      </c>
    </row>
    <row r="58" spans="1:8" ht="30" x14ac:dyDescent="0.25">
      <c r="A58" s="155">
        <v>49</v>
      </c>
      <c r="B58" s="516" t="s">
        <v>104</v>
      </c>
      <c r="C58" s="518" t="s">
        <v>239</v>
      </c>
      <c r="D58" s="518" t="s">
        <v>252</v>
      </c>
      <c r="E58" s="148" t="s">
        <v>541</v>
      </c>
      <c r="F58" s="148">
        <v>10</v>
      </c>
      <c r="G58" s="148" t="s">
        <v>538</v>
      </c>
      <c r="H58" s="210"/>
    </row>
    <row r="59" spans="1:8" ht="30" x14ac:dyDescent="0.25">
      <c r="A59" s="160">
        <v>50</v>
      </c>
      <c r="B59" s="517"/>
      <c r="C59" s="519"/>
      <c r="D59" s="519"/>
      <c r="E59" s="148" t="s">
        <v>542</v>
      </c>
      <c r="F59" s="148"/>
      <c r="G59" s="193" t="s">
        <v>241</v>
      </c>
      <c r="H59" s="206" t="s">
        <v>488</v>
      </c>
    </row>
    <row r="60" spans="1:8" ht="30" x14ac:dyDescent="0.25">
      <c r="A60" s="155">
        <v>51</v>
      </c>
      <c r="B60" s="212" t="s">
        <v>78</v>
      </c>
      <c r="C60" s="91" t="s">
        <v>229</v>
      </c>
      <c r="D60" s="93" t="s">
        <v>536</v>
      </c>
      <c r="E60" s="78" t="s">
        <v>499</v>
      </c>
      <c r="F60" s="78">
        <v>4</v>
      </c>
      <c r="G60" s="78" t="s">
        <v>236</v>
      </c>
      <c r="H60" s="92" t="s">
        <v>473</v>
      </c>
    </row>
    <row r="61" spans="1:8" ht="30" x14ac:dyDescent="0.25">
      <c r="A61" s="160">
        <v>52</v>
      </c>
      <c r="B61" s="211" t="s">
        <v>124</v>
      </c>
      <c r="C61" s="91" t="s">
        <v>229</v>
      </c>
      <c r="D61" s="93" t="s">
        <v>536</v>
      </c>
      <c r="E61" s="78" t="s">
        <v>543</v>
      </c>
      <c r="F61" s="78">
        <v>3</v>
      </c>
      <c r="G61" s="78" t="s">
        <v>236</v>
      </c>
      <c r="H61" s="92" t="s">
        <v>473</v>
      </c>
    </row>
    <row r="62" spans="1:8" ht="45" x14ac:dyDescent="0.25">
      <c r="A62" s="155">
        <v>53</v>
      </c>
      <c r="B62" s="211" t="s">
        <v>178</v>
      </c>
      <c r="C62" s="91" t="s">
        <v>229</v>
      </c>
      <c r="D62" s="97" t="s">
        <v>253</v>
      </c>
      <c r="E62" s="78" t="s">
        <v>544</v>
      </c>
      <c r="F62" s="78">
        <v>6</v>
      </c>
      <c r="G62" s="78" t="s">
        <v>236</v>
      </c>
      <c r="H62" s="92" t="s">
        <v>473</v>
      </c>
    </row>
    <row r="63" spans="1:8" ht="30" x14ac:dyDescent="0.25">
      <c r="A63" s="160">
        <v>54</v>
      </c>
      <c r="B63" s="211" t="s">
        <v>156</v>
      </c>
      <c r="C63" s="91" t="s">
        <v>229</v>
      </c>
      <c r="D63" s="97" t="s">
        <v>253</v>
      </c>
      <c r="E63" s="78" t="s">
        <v>545</v>
      </c>
      <c r="F63" s="78">
        <v>5</v>
      </c>
      <c r="G63" s="78" t="s">
        <v>236</v>
      </c>
      <c r="H63" s="92" t="s">
        <v>473</v>
      </c>
    </row>
    <row r="64" spans="1:8" ht="85.15" customHeight="1" x14ac:dyDescent="0.25">
      <c r="A64" s="155">
        <v>55</v>
      </c>
      <c r="B64" s="516" t="s">
        <v>141</v>
      </c>
      <c r="C64" s="518" t="s">
        <v>239</v>
      </c>
      <c r="D64" s="529" t="s">
        <v>546</v>
      </c>
      <c r="E64" s="148" t="s">
        <v>537</v>
      </c>
      <c r="F64" s="148">
        <v>12</v>
      </c>
      <c r="G64" s="148" t="s">
        <v>538</v>
      </c>
      <c r="H64" s="210">
        <v>0</v>
      </c>
    </row>
    <row r="65" spans="1:8" ht="125.45" customHeight="1" x14ac:dyDescent="0.25">
      <c r="A65" s="160">
        <v>56</v>
      </c>
      <c r="B65" s="517"/>
      <c r="C65" s="519"/>
      <c r="D65" s="530"/>
      <c r="E65" s="148" t="s">
        <v>539</v>
      </c>
      <c r="F65" s="148"/>
      <c r="G65" s="193" t="s">
        <v>241</v>
      </c>
      <c r="H65" s="206" t="s">
        <v>488</v>
      </c>
    </row>
    <row r="66" spans="1:8" ht="30" x14ac:dyDescent="0.25">
      <c r="A66" s="155">
        <v>57</v>
      </c>
      <c r="B66" s="211" t="s">
        <v>141</v>
      </c>
      <c r="C66" s="91" t="s">
        <v>229</v>
      </c>
      <c r="D66" s="213" t="s">
        <v>253</v>
      </c>
      <c r="E66" s="78" t="s">
        <v>547</v>
      </c>
      <c r="F66" s="78">
        <v>6</v>
      </c>
      <c r="G66" s="78" t="s">
        <v>236</v>
      </c>
      <c r="H66" s="92" t="s">
        <v>473</v>
      </c>
    </row>
    <row r="67" spans="1:8" ht="30" x14ac:dyDescent="0.25">
      <c r="A67" s="160">
        <v>58</v>
      </c>
      <c r="B67" s="211" t="s">
        <v>167</v>
      </c>
      <c r="C67" s="91" t="s">
        <v>229</v>
      </c>
      <c r="D67" s="213" t="s">
        <v>253</v>
      </c>
      <c r="E67" s="117" t="s">
        <v>548</v>
      </c>
      <c r="F67" s="89">
        <v>4</v>
      </c>
      <c r="G67" s="78" t="s">
        <v>236</v>
      </c>
      <c r="H67" s="92" t="s">
        <v>473</v>
      </c>
    </row>
    <row r="68" spans="1:8" ht="66.599999999999994" customHeight="1" x14ac:dyDescent="0.25">
      <c r="A68" s="155">
        <v>59</v>
      </c>
      <c r="B68" s="516" t="s">
        <v>141</v>
      </c>
      <c r="C68" s="518" t="s">
        <v>239</v>
      </c>
      <c r="D68" s="531" t="s">
        <v>549</v>
      </c>
      <c r="E68" s="148" t="s">
        <v>541</v>
      </c>
      <c r="F68" s="148">
        <v>12</v>
      </c>
      <c r="G68" s="148" t="s">
        <v>538</v>
      </c>
      <c r="H68" s="205">
        <v>0</v>
      </c>
    </row>
    <row r="69" spans="1:8" ht="89.45" customHeight="1" x14ac:dyDescent="0.25">
      <c r="A69" s="160">
        <v>60</v>
      </c>
      <c r="B69" s="517"/>
      <c r="C69" s="519"/>
      <c r="D69" s="532"/>
      <c r="E69" s="148" t="s">
        <v>542</v>
      </c>
      <c r="F69" s="148"/>
      <c r="G69" s="193" t="s">
        <v>241</v>
      </c>
      <c r="H69" s="206" t="s">
        <v>488</v>
      </c>
    </row>
    <row r="70" spans="1:8" ht="30" x14ac:dyDescent="0.25">
      <c r="A70" s="155">
        <v>61</v>
      </c>
      <c r="B70" s="105" t="s">
        <v>550</v>
      </c>
      <c r="C70" s="93" t="s">
        <v>229</v>
      </c>
      <c r="D70" s="97" t="s">
        <v>253</v>
      </c>
      <c r="E70" s="78" t="s">
        <v>551</v>
      </c>
      <c r="F70" s="78">
        <v>6</v>
      </c>
      <c r="G70" s="78" t="s">
        <v>236</v>
      </c>
      <c r="H70" s="92" t="s">
        <v>473</v>
      </c>
    </row>
    <row r="71" spans="1:8" ht="30.75" thickBot="1" x14ac:dyDescent="0.3">
      <c r="A71" s="155">
        <v>62</v>
      </c>
      <c r="B71" s="203" t="s">
        <v>156</v>
      </c>
      <c r="C71" s="162" t="s">
        <v>229</v>
      </c>
      <c r="D71" s="214" t="s">
        <v>253</v>
      </c>
      <c r="E71" s="215" t="s">
        <v>552</v>
      </c>
      <c r="F71" s="215">
        <v>5</v>
      </c>
      <c r="G71" s="215" t="s">
        <v>236</v>
      </c>
      <c r="H71" s="216" t="s">
        <v>473</v>
      </c>
    </row>
    <row r="72" spans="1:8" ht="65.45" customHeight="1" thickBot="1" x14ac:dyDescent="0.3">
      <c r="A72" s="509" t="s">
        <v>553</v>
      </c>
      <c r="B72" s="510"/>
      <c r="C72" s="510"/>
      <c r="D72" s="510"/>
      <c r="E72" s="510"/>
      <c r="F72" s="510"/>
      <c r="G72" s="510"/>
      <c r="H72" s="511"/>
    </row>
    <row r="73" spans="1:8" ht="45" customHeight="1" x14ac:dyDescent="0.25">
      <c r="A73" s="155">
        <v>63</v>
      </c>
      <c r="B73" s="522" t="s">
        <v>54</v>
      </c>
      <c r="C73" s="524" t="s">
        <v>239</v>
      </c>
      <c r="D73" s="526" t="s">
        <v>254</v>
      </c>
      <c r="E73" s="217" t="s">
        <v>554</v>
      </c>
      <c r="F73" s="217">
        <v>2</v>
      </c>
      <c r="G73" s="218" t="s">
        <v>342</v>
      </c>
      <c r="H73" s="219">
        <v>0</v>
      </c>
    </row>
    <row r="74" spans="1:8" ht="50.45" customHeight="1" x14ac:dyDescent="0.25">
      <c r="A74" s="160">
        <v>64</v>
      </c>
      <c r="B74" s="523"/>
      <c r="C74" s="525"/>
      <c r="D74" s="521"/>
      <c r="E74" s="220" t="s">
        <v>555</v>
      </c>
      <c r="F74" s="220">
        <v>2</v>
      </c>
      <c r="G74" s="193" t="s">
        <v>241</v>
      </c>
      <c r="H74" s="205" t="s">
        <v>488</v>
      </c>
    </row>
    <row r="75" spans="1:8" ht="45" x14ac:dyDescent="0.25">
      <c r="A75" s="155">
        <v>65</v>
      </c>
      <c r="B75" s="527" t="s">
        <v>79</v>
      </c>
      <c r="C75" s="528" t="s">
        <v>239</v>
      </c>
      <c r="D75" s="528" t="s">
        <v>255</v>
      </c>
      <c r="E75" s="220" t="s">
        <v>556</v>
      </c>
      <c r="F75" s="220">
        <v>3</v>
      </c>
      <c r="G75" s="221" t="s">
        <v>256</v>
      </c>
      <c r="H75" s="205">
        <v>0</v>
      </c>
    </row>
    <row r="76" spans="1:8" ht="45" x14ac:dyDescent="0.25">
      <c r="A76" s="160">
        <v>66</v>
      </c>
      <c r="B76" s="523"/>
      <c r="C76" s="525"/>
      <c r="D76" s="525"/>
      <c r="E76" s="220" t="s">
        <v>556</v>
      </c>
      <c r="F76" s="220">
        <v>3</v>
      </c>
      <c r="G76" s="221" t="s">
        <v>256</v>
      </c>
      <c r="H76" s="205" t="s">
        <v>557</v>
      </c>
    </row>
    <row r="77" spans="1:8" ht="30" x14ac:dyDescent="0.25">
      <c r="A77" s="155">
        <v>67</v>
      </c>
      <c r="B77" s="527" t="s">
        <v>105</v>
      </c>
      <c r="C77" s="528" t="s">
        <v>239</v>
      </c>
      <c r="D77" s="518" t="s">
        <v>257</v>
      </c>
      <c r="E77" s="222" t="s">
        <v>558</v>
      </c>
      <c r="F77" s="220">
        <v>4</v>
      </c>
      <c r="G77" s="223" t="s">
        <v>342</v>
      </c>
      <c r="H77" s="205">
        <v>0</v>
      </c>
    </row>
    <row r="78" spans="1:8" ht="30" x14ac:dyDescent="0.25">
      <c r="A78" s="160">
        <v>68</v>
      </c>
      <c r="B78" s="523"/>
      <c r="C78" s="525"/>
      <c r="D78" s="519"/>
      <c r="E78" s="222" t="s">
        <v>559</v>
      </c>
      <c r="F78" s="220">
        <v>4</v>
      </c>
      <c r="G78" s="193" t="s">
        <v>241</v>
      </c>
      <c r="H78" s="205" t="s">
        <v>488</v>
      </c>
    </row>
    <row r="79" spans="1:8" ht="45" x14ac:dyDescent="0.25">
      <c r="A79" s="155">
        <v>69</v>
      </c>
      <c r="B79" s="224" t="s">
        <v>125</v>
      </c>
      <c r="C79" s="97" t="s">
        <v>229</v>
      </c>
      <c r="D79" s="97" t="s">
        <v>258</v>
      </c>
      <c r="E79" s="225" t="s">
        <v>560</v>
      </c>
      <c r="F79" s="225">
        <v>10</v>
      </c>
      <c r="G79" s="134" t="s">
        <v>287</v>
      </c>
      <c r="H79" s="216" t="s">
        <v>473</v>
      </c>
    </row>
    <row r="80" spans="1:8" ht="31.5" x14ac:dyDescent="0.25">
      <c r="A80" s="160">
        <v>70</v>
      </c>
      <c r="B80" s="224" t="s">
        <v>157</v>
      </c>
      <c r="C80" s="97" t="s">
        <v>229</v>
      </c>
      <c r="D80" s="97" t="s">
        <v>259</v>
      </c>
      <c r="E80" s="225" t="s">
        <v>561</v>
      </c>
      <c r="F80" s="225">
        <v>14</v>
      </c>
      <c r="G80" s="134" t="s">
        <v>287</v>
      </c>
      <c r="H80" s="216" t="s">
        <v>473</v>
      </c>
    </row>
    <row r="81" spans="1:8" ht="31.5" x14ac:dyDescent="0.25">
      <c r="A81" s="155">
        <v>71</v>
      </c>
      <c r="B81" s="224" t="s">
        <v>179</v>
      </c>
      <c r="C81" s="97" t="s">
        <v>229</v>
      </c>
      <c r="D81" s="97" t="s">
        <v>259</v>
      </c>
      <c r="E81" s="225" t="s">
        <v>562</v>
      </c>
      <c r="F81" s="225">
        <v>10</v>
      </c>
      <c r="G81" s="134" t="s">
        <v>287</v>
      </c>
      <c r="H81" s="216" t="s">
        <v>473</v>
      </c>
    </row>
    <row r="82" spans="1:8" ht="47.25" x14ac:dyDescent="0.25">
      <c r="A82" s="160">
        <v>72</v>
      </c>
      <c r="B82" s="226" t="s">
        <v>563</v>
      </c>
      <c r="C82" s="225" t="s">
        <v>229</v>
      </c>
      <c r="D82" s="225" t="s">
        <v>259</v>
      </c>
      <c r="E82" s="225" t="s">
        <v>564</v>
      </c>
      <c r="F82" s="225">
        <v>5</v>
      </c>
      <c r="G82" s="134" t="s">
        <v>287</v>
      </c>
      <c r="H82" s="216" t="s">
        <v>473</v>
      </c>
    </row>
    <row r="83" spans="1:8" ht="31.5" x14ac:dyDescent="0.25">
      <c r="A83" s="155">
        <v>73</v>
      </c>
      <c r="B83" s="224" t="s">
        <v>168</v>
      </c>
      <c r="C83" s="97" t="s">
        <v>229</v>
      </c>
      <c r="D83" s="97" t="s">
        <v>259</v>
      </c>
      <c r="E83" s="225" t="s">
        <v>498</v>
      </c>
      <c r="F83" s="225">
        <v>10</v>
      </c>
      <c r="G83" s="134" t="s">
        <v>287</v>
      </c>
      <c r="H83" s="216" t="s">
        <v>473</v>
      </c>
    </row>
    <row r="84" spans="1:8" ht="31.5" x14ac:dyDescent="0.25">
      <c r="A84" s="160">
        <v>74</v>
      </c>
      <c r="B84" s="224" t="s">
        <v>187</v>
      </c>
      <c r="C84" s="97" t="s">
        <v>229</v>
      </c>
      <c r="D84" s="97" t="s">
        <v>259</v>
      </c>
      <c r="E84" s="225" t="s">
        <v>565</v>
      </c>
      <c r="F84" s="225">
        <v>10</v>
      </c>
      <c r="G84" s="134" t="s">
        <v>287</v>
      </c>
      <c r="H84" s="216" t="s">
        <v>473</v>
      </c>
    </row>
    <row r="85" spans="1:8" ht="30" x14ac:dyDescent="0.25">
      <c r="A85" s="155">
        <v>75</v>
      </c>
      <c r="B85" s="227" t="s">
        <v>79</v>
      </c>
      <c r="C85" s="528" t="s">
        <v>239</v>
      </c>
      <c r="D85" s="528" t="s">
        <v>255</v>
      </c>
      <c r="E85" s="220" t="s">
        <v>566</v>
      </c>
      <c r="F85" s="220">
        <v>4</v>
      </c>
      <c r="G85" s="228" t="s">
        <v>260</v>
      </c>
      <c r="H85" s="205">
        <v>0</v>
      </c>
    </row>
    <row r="86" spans="1:8" ht="45" x14ac:dyDescent="0.25">
      <c r="A86" s="160">
        <v>76</v>
      </c>
      <c r="B86" s="227" t="s">
        <v>567</v>
      </c>
      <c r="C86" s="525"/>
      <c r="D86" s="525"/>
      <c r="E86" s="220" t="s">
        <v>566</v>
      </c>
      <c r="F86" s="220">
        <v>4</v>
      </c>
      <c r="G86" s="228" t="s">
        <v>260</v>
      </c>
      <c r="H86" s="229" t="s">
        <v>557</v>
      </c>
    </row>
    <row r="87" spans="1:8" ht="51.6" customHeight="1" x14ac:dyDescent="0.25">
      <c r="A87" s="155">
        <v>77</v>
      </c>
      <c r="B87" s="230" t="s">
        <v>54</v>
      </c>
      <c r="C87" s="528" t="s">
        <v>239</v>
      </c>
      <c r="D87" s="520" t="s">
        <v>254</v>
      </c>
      <c r="E87" s="220" t="s">
        <v>568</v>
      </c>
      <c r="F87" s="220">
        <v>1</v>
      </c>
      <c r="G87" s="228" t="s">
        <v>342</v>
      </c>
      <c r="H87" s="229">
        <v>0</v>
      </c>
    </row>
    <row r="88" spans="1:8" ht="54.6" customHeight="1" x14ac:dyDescent="0.25">
      <c r="A88" s="160">
        <v>78</v>
      </c>
      <c r="B88" s="230" t="s">
        <v>569</v>
      </c>
      <c r="C88" s="525"/>
      <c r="D88" s="521"/>
      <c r="E88" s="220" t="s">
        <v>570</v>
      </c>
      <c r="F88" s="220">
        <v>1</v>
      </c>
      <c r="G88" s="193" t="s">
        <v>241</v>
      </c>
      <c r="H88" s="205" t="s">
        <v>488</v>
      </c>
    </row>
    <row r="89" spans="1:8" ht="30" x14ac:dyDescent="0.25">
      <c r="A89" s="155">
        <v>79</v>
      </c>
      <c r="B89" s="230" t="s">
        <v>193</v>
      </c>
      <c r="C89" s="528" t="s">
        <v>239</v>
      </c>
      <c r="D89" s="518" t="s">
        <v>261</v>
      </c>
      <c r="E89" s="220" t="s">
        <v>568</v>
      </c>
      <c r="F89" s="220">
        <v>2</v>
      </c>
      <c r="G89" s="228" t="s">
        <v>342</v>
      </c>
      <c r="H89" s="205">
        <v>0</v>
      </c>
    </row>
    <row r="90" spans="1:8" ht="30" x14ac:dyDescent="0.25">
      <c r="A90" s="160">
        <v>80</v>
      </c>
      <c r="B90" s="230" t="s">
        <v>571</v>
      </c>
      <c r="C90" s="525"/>
      <c r="D90" s="519"/>
      <c r="E90" s="220" t="s">
        <v>572</v>
      </c>
      <c r="F90" s="220">
        <v>2</v>
      </c>
      <c r="G90" s="193" t="s">
        <v>241</v>
      </c>
      <c r="H90" s="205" t="s">
        <v>488</v>
      </c>
    </row>
    <row r="91" spans="1:8" ht="60" x14ac:dyDescent="0.25">
      <c r="A91" s="155">
        <v>81</v>
      </c>
      <c r="B91" s="230" t="s">
        <v>262</v>
      </c>
      <c r="C91" s="528" t="s">
        <v>239</v>
      </c>
      <c r="D91" s="528" t="s">
        <v>255</v>
      </c>
      <c r="E91" s="220" t="s">
        <v>566</v>
      </c>
      <c r="F91" s="220">
        <v>1</v>
      </c>
      <c r="G91" s="223" t="s">
        <v>260</v>
      </c>
      <c r="H91" s="205">
        <v>0</v>
      </c>
    </row>
    <row r="92" spans="1:8" ht="75" x14ac:dyDescent="0.25">
      <c r="A92" s="160">
        <v>82</v>
      </c>
      <c r="B92" s="230" t="s">
        <v>573</v>
      </c>
      <c r="C92" s="525"/>
      <c r="D92" s="525"/>
      <c r="E92" s="220" t="s">
        <v>566</v>
      </c>
      <c r="F92" s="220">
        <v>1</v>
      </c>
      <c r="G92" s="223" t="s">
        <v>260</v>
      </c>
      <c r="H92" s="229" t="s">
        <v>557</v>
      </c>
    </row>
    <row r="93" spans="1:8" ht="30" x14ac:dyDescent="0.25">
      <c r="A93" s="155">
        <v>83</v>
      </c>
      <c r="B93" s="231" t="s">
        <v>142</v>
      </c>
      <c r="C93" s="107" t="s">
        <v>229</v>
      </c>
      <c r="D93" s="107" t="s">
        <v>259</v>
      </c>
      <c r="E93" s="232" t="s">
        <v>526</v>
      </c>
      <c r="F93" s="232">
        <v>10</v>
      </c>
      <c r="G93" s="134" t="s">
        <v>287</v>
      </c>
      <c r="H93" s="216" t="s">
        <v>473</v>
      </c>
    </row>
    <row r="94" spans="1:8" ht="47.25" x14ac:dyDescent="0.25">
      <c r="A94" s="160">
        <v>84</v>
      </c>
      <c r="B94" s="226" t="s">
        <v>563</v>
      </c>
      <c r="C94" s="233" t="s">
        <v>229</v>
      </c>
      <c r="D94" s="233" t="s">
        <v>259</v>
      </c>
      <c r="E94" s="232" t="s">
        <v>574</v>
      </c>
      <c r="F94" s="234">
        <v>5</v>
      </c>
      <c r="G94" s="134" t="s">
        <v>287</v>
      </c>
      <c r="H94" s="216" t="s">
        <v>473</v>
      </c>
    </row>
    <row r="95" spans="1:8" ht="45" x14ac:dyDescent="0.25">
      <c r="A95" s="155">
        <v>85</v>
      </c>
      <c r="B95" s="224" t="s">
        <v>125</v>
      </c>
      <c r="C95" s="97" t="s">
        <v>229</v>
      </c>
      <c r="D95" s="97" t="s">
        <v>263</v>
      </c>
      <c r="E95" s="232" t="s">
        <v>575</v>
      </c>
      <c r="F95" s="234">
        <v>10</v>
      </c>
      <c r="G95" s="134" t="s">
        <v>287</v>
      </c>
      <c r="H95" s="216" t="s">
        <v>473</v>
      </c>
    </row>
    <row r="96" spans="1:8" ht="30.75" thickBot="1" x14ac:dyDescent="0.3">
      <c r="A96" s="160">
        <v>86</v>
      </c>
      <c r="B96" s="235" t="s">
        <v>200</v>
      </c>
      <c r="C96" s="214" t="s">
        <v>229</v>
      </c>
      <c r="D96" s="236" t="s">
        <v>259</v>
      </c>
      <c r="E96" s="237" t="s">
        <v>576</v>
      </c>
      <c r="F96" s="238">
        <v>9</v>
      </c>
      <c r="G96" s="121" t="s">
        <v>287</v>
      </c>
      <c r="H96" s="216" t="s">
        <v>473</v>
      </c>
    </row>
    <row r="97" spans="1:8" ht="73.150000000000006" customHeight="1" thickBot="1" x14ac:dyDescent="0.3">
      <c r="A97" s="509" t="s">
        <v>577</v>
      </c>
      <c r="B97" s="510"/>
      <c r="C97" s="510"/>
      <c r="D97" s="510"/>
      <c r="E97" s="510"/>
      <c r="F97" s="510"/>
      <c r="G97" s="510"/>
      <c r="H97" s="511"/>
    </row>
    <row r="98" spans="1:8" ht="60" x14ac:dyDescent="0.25">
      <c r="A98" s="239">
        <v>87</v>
      </c>
      <c r="B98" s="240" t="s">
        <v>578</v>
      </c>
      <c r="C98" s="241" t="s">
        <v>229</v>
      </c>
      <c r="D98" s="242" t="s">
        <v>578</v>
      </c>
      <c r="E98" s="242" t="s">
        <v>495</v>
      </c>
      <c r="F98" s="185">
        <v>6</v>
      </c>
      <c r="G98" s="185" t="s">
        <v>267</v>
      </c>
      <c r="H98" s="243" t="s">
        <v>579</v>
      </c>
    </row>
    <row r="99" spans="1:8" ht="45" x14ac:dyDescent="0.25">
      <c r="A99" s="244">
        <v>88</v>
      </c>
      <c r="B99" s="105" t="s">
        <v>268</v>
      </c>
      <c r="C99" s="93" t="s">
        <v>229</v>
      </c>
      <c r="D99" s="93" t="s">
        <v>269</v>
      </c>
      <c r="E99" s="109" t="s">
        <v>560</v>
      </c>
      <c r="F99" s="93">
        <v>4</v>
      </c>
      <c r="G99" s="93" t="s">
        <v>267</v>
      </c>
      <c r="H99" s="129" t="s">
        <v>579</v>
      </c>
    </row>
    <row r="100" spans="1:8" ht="45" x14ac:dyDescent="0.25">
      <c r="A100" s="239">
        <v>89</v>
      </c>
      <c r="B100" s="245" t="s">
        <v>80</v>
      </c>
      <c r="C100" s="108" t="s">
        <v>229</v>
      </c>
      <c r="D100" s="108" t="s">
        <v>266</v>
      </c>
      <c r="E100" s="109" t="s">
        <v>560</v>
      </c>
      <c r="F100" s="93">
        <v>2</v>
      </c>
      <c r="G100" s="93" t="s">
        <v>580</v>
      </c>
      <c r="H100" s="129" t="s">
        <v>579</v>
      </c>
    </row>
    <row r="101" spans="1:8" ht="70.900000000000006" customHeight="1" x14ac:dyDescent="0.25">
      <c r="A101" s="244">
        <v>90</v>
      </c>
      <c r="B101" s="246" t="s">
        <v>55</v>
      </c>
      <c r="C101" s="533" t="s">
        <v>239</v>
      </c>
      <c r="D101" s="534" t="s">
        <v>581</v>
      </c>
      <c r="E101" s="147" t="s">
        <v>537</v>
      </c>
      <c r="F101" s="223">
        <v>6</v>
      </c>
      <c r="G101" s="223" t="s">
        <v>265</v>
      </c>
      <c r="H101" s="205">
        <v>0</v>
      </c>
    </row>
    <row r="102" spans="1:8" ht="91.15" customHeight="1" x14ac:dyDescent="0.25">
      <c r="A102" s="239">
        <v>91</v>
      </c>
      <c r="B102" s="204" t="s">
        <v>582</v>
      </c>
      <c r="C102" s="519"/>
      <c r="D102" s="535"/>
      <c r="E102" s="147" t="s">
        <v>537</v>
      </c>
      <c r="F102" s="223">
        <v>6</v>
      </c>
      <c r="G102" s="223" t="s">
        <v>265</v>
      </c>
      <c r="H102" s="210" t="s">
        <v>583</v>
      </c>
    </row>
    <row r="103" spans="1:8" ht="91.15" customHeight="1" x14ac:dyDescent="0.25">
      <c r="A103" s="239">
        <v>92</v>
      </c>
      <c r="B103" s="204" t="s">
        <v>271</v>
      </c>
      <c r="C103" s="518" t="s">
        <v>239</v>
      </c>
      <c r="D103" s="546" t="s">
        <v>584</v>
      </c>
      <c r="E103" s="147" t="s">
        <v>537</v>
      </c>
      <c r="F103" s="228">
        <v>12</v>
      </c>
      <c r="G103" s="223" t="s">
        <v>265</v>
      </c>
      <c r="H103" s="205">
        <v>0</v>
      </c>
    </row>
    <row r="104" spans="1:8" ht="82.15" customHeight="1" x14ac:dyDescent="0.25">
      <c r="A104" s="244">
        <v>93</v>
      </c>
      <c r="B104" s="204" t="s">
        <v>585</v>
      </c>
      <c r="C104" s="519"/>
      <c r="D104" s="535"/>
      <c r="E104" s="147" t="s">
        <v>539</v>
      </c>
      <c r="F104" s="228">
        <v>10</v>
      </c>
      <c r="G104" s="223" t="s">
        <v>586</v>
      </c>
      <c r="H104" s="205" t="s">
        <v>488</v>
      </c>
    </row>
    <row r="105" spans="1:8" ht="45" x14ac:dyDescent="0.25">
      <c r="A105" s="239">
        <v>94</v>
      </c>
      <c r="B105" s="105" t="s">
        <v>587</v>
      </c>
      <c r="C105" s="93" t="s">
        <v>229</v>
      </c>
      <c r="D105" s="93" t="s">
        <v>269</v>
      </c>
      <c r="E105" s="109" t="s">
        <v>547</v>
      </c>
      <c r="F105" s="93">
        <v>6</v>
      </c>
      <c r="G105" s="93" t="s">
        <v>267</v>
      </c>
      <c r="H105" s="129" t="s">
        <v>579</v>
      </c>
    </row>
    <row r="106" spans="1:8" ht="77.45" customHeight="1" x14ac:dyDescent="0.25">
      <c r="A106" s="244">
        <v>95</v>
      </c>
      <c r="B106" s="204" t="s">
        <v>55</v>
      </c>
      <c r="C106" s="518" t="s">
        <v>239</v>
      </c>
      <c r="D106" s="546" t="s">
        <v>264</v>
      </c>
      <c r="E106" s="147" t="s">
        <v>588</v>
      </c>
      <c r="F106" s="223">
        <v>3</v>
      </c>
      <c r="G106" s="223" t="s">
        <v>265</v>
      </c>
      <c r="H106" s="205">
        <v>0</v>
      </c>
    </row>
    <row r="107" spans="1:8" ht="104.45" customHeight="1" x14ac:dyDescent="0.25">
      <c r="A107" s="239">
        <v>96</v>
      </c>
      <c r="B107" s="204" t="s">
        <v>582</v>
      </c>
      <c r="C107" s="519"/>
      <c r="D107" s="535"/>
      <c r="E107" s="147" t="s">
        <v>588</v>
      </c>
      <c r="F107" s="223">
        <v>3</v>
      </c>
      <c r="G107" s="223" t="s">
        <v>265</v>
      </c>
      <c r="H107" s="210" t="s">
        <v>583</v>
      </c>
    </row>
    <row r="108" spans="1:8" ht="75.599999999999994" customHeight="1" x14ac:dyDescent="0.25">
      <c r="A108" s="239">
        <v>97</v>
      </c>
      <c r="B108" s="204" t="s">
        <v>271</v>
      </c>
      <c r="C108" s="518" t="s">
        <v>239</v>
      </c>
      <c r="D108" s="546" t="s">
        <v>589</v>
      </c>
      <c r="E108" s="147" t="s">
        <v>588</v>
      </c>
      <c r="F108" s="228">
        <v>12</v>
      </c>
      <c r="G108" s="223" t="s">
        <v>265</v>
      </c>
      <c r="H108" s="205">
        <v>0</v>
      </c>
    </row>
    <row r="109" spans="1:8" ht="80.45" customHeight="1" x14ac:dyDescent="0.25">
      <c r="A109" s="244">
        <v>98</v>
      </c>
      <c r="B109" s="246" t="s">
        <v>590</v>
      </c>
      <c r="C109" s="519"/>
      <c r="D109" s="535"/>
      <c r="E109" s="147" t="s">
        <v>591</v>
      </c>
      <c r="F109" s="247">
        <v>10</v>
      </c>
      <c r="G109" s="223" t="s">
        <v>586</v>
      </c>
      <c r="H109" s="205">
        <v>54500</v>
      </c>
    </row>
    <row r="110" spans="1:8" ht="30" x14ac:dyDescent="0.25">
      <c r="A110" s="239">
        <v>99</v>
      </c>
      <c r="B110" s="105" t="s">
        <v>592</v>
      </c>
      <c r="C110" s="93" t="s">
        <v>229</v>
      </c>
      <c r="D110" s="93" t="s">
        <v>269</v>
      </c>
      <c r="E110" s="109" t="s">
        <v>593</v>
      </c>
      <c r="F110" s="248">
        <v>2</v>
      </c>
      <c r="G110" s="93" t="s">
        <v>267</v>
      </c>
      <c r="H110" s="129" t="s">
        <v>579</v>
      </c>
    </row>
    <row r="111" spans="1:8" ht="90" x14ac:dyDescent="0.25">
      <c r="A111" s="244">
        <v>100</v>
      </c>
      <c r="B111" s="245" t="s">
        <v>126</v>
      </c>
      <c r="C111" s="144" t="s">
        <v>229</v>
      </c>
      <c r="D111" s="144" t="s">
        <v>266</v>
      </c>
      <c r="E111" s="109" t="s">
        <v>594</v>
      </c>
      <c r="F111" s="93">
        <v>6</v>
      </c>
      <c r="G111" s="93" t="s">
        <v>267</v>
      </c>
      <c r="H111" s="129" t="s">
        <v>579</v>
      </c>
    </row>
    <row r="112" spans="1:8" ht="45" x14ac:dyDescent="0.25">
      <c r="A112" s="239">
        <v>101</v>
      </c>
      <c r="B112" s="245" t="s">
        <v>143</v>
      </c>
      <c r="C112" s="93" t="s">
        <v>229</v>
      </c>
      <c r="D112" s="108" t="s">
        <v>266</v>
      </c>
      <c r="E112" s="109" t="s">
        <v>595</v>
      </c>
      <c r="F112" s="93">
        <v>2</v>
      </c>
      <c r="G112" s="93" t="s">
        <v>267</v>
      </c>
      <c r="H112" s="129" t="s">
        <v>579</v>
      </c>
    </row>
    <row r="113" spans="1:8" ht="30" x14ac:dyDescent="0.25">
      <c r="A113" s="244">
        <v>102</v>
      </c>
      <c r="B113" s="105" t="s">
        <v>272</v>
      </c>
      <c r="C113" s="111" t="s">
        <v>229</v>
      </c>
      <c r="D113" s="93" t="s">
        <v>269</v>
      </c>
      <c r="E113" s="109" t="s">
        <v>595</v>
      </c>
      <c r="F113" s="93">
        <v>2</v>
      </c>
      <c r="G113" s="93" t="s">
        <v>267</v>
      </c>
      <c r="H113" s="129" t="s">
        <v>579</v>
      </c>
    </row>
    <row r="114" spans="1:8" ht="45" x14ac:dyDescent="0.25">
      <c r="A114" s="239">
        <v>103</v>
      </c>
      <c r="B114" s="249" t="s">
        <v>596</v>
      </c>
      <c r="C114" s="111" t="s">
        <v>229</v>
      </c>
      <c r="D114" s="111" t="s">
        <v>270</v>
      </c>
      <c r="E114" s="109" t="s">
        <v>525</v>
      </c>
      <c r="F114" s="93">
        <v>6</v>
      </c>
      <c r="G114" s="93" t="s">
        <v>267</v>
      </c>
      <c r="H114" s="129" t="s">
        <v>579</v>
      </c>
    </row>
    <row r="115" spans="1:8" ht="45.75" thickBot="1" x14ac:dyDescent="0.3">
      <c r="A115" s="244">
        <v>104</v>
      </c>
      <c r="B115" s="250" t="s">
        <v>596</v>
      </c>
      <c r="C115" s="251" t="s">
        <v>229</v>
      </c>
      <c r="D115" s="251" t="s">
        <v>270</v>
      </c>
      <c r="E115" s="252" t="s">
        <v>597</v>
      </c>
      <c r="F115" s="253">
        <v>6</v>
      </c>
      <c r="G115" s="103" t="s">
        <v>267</v>
      </c>
      <c r="H115" s="254" t="s">
        <v>579</v>
      </c>
    </row>
    <row r="116" spans="1:8" ht="82.9" customHeight="1" thickBot="1" x14ac:dyDescent="0.3">
      <c r="A116" s="536" t="s">
        <v>598</v>
      </c>
      <c r="B116" s="537"/>
      <c r="C116" s="537"/>
      <c r="D116" s="537"/>
      <c r="E116" s="537"/>
      <c r="F116" s="537"/>
      <c r="G116" s="537"/>
      <c r="H116" s="538"/>
    </row>
    <row r="117" spans="1:8" ht="109.9" customHeight="1" x14ac:dyDescent="0.25">
      <c r="A117" s="96">
        <v>105</v>
      </c>
      <c r="B117" s="255" t="s">
        <v>81</v>
      </c>
      <c r="C117" s="539" t="s">
        <v>239</v>
      </c>
      <c r="D117" s="541" t="s">
        <v>274</v>
      </c>
      <c r="E117" s="256" t="s">
        <v>599</v>
      </c>
      <c r="F117" s="257">
        <v>6</v>
      </c>
      <c r="G117" s="218" t="s">
        <v>600</v>
      </c>
      <c r="H117" s="258">
        <v>0</v>
      </c>
    </row>
    <row r="118" spans="1:8" ht="148.9" customHeight="1" x14ac:dyDescent="0.25">
      <c r="A118" s="96">
        <v>106</v>
      </c>
      <c r="B118" s="259" t="s">
        <v>601</v>
      </c>
      <c r="C118" s="540"/>
      <c r="D118" s="542"/>
      <c r="E118" s="260" t="s">
        <v>602</v>
      </c>
      <c r="F118" s="166">
        <v>6</v>
      </c>
      <c r="G118" s="223" t="s">
        <v>586</v>
      </c>
      <c r="H118" s="229" t="s">
        <v>488</v>
      </c>
    </row>
    <row r="119" spans="1:8" ht="55.15" customHeight="1" x14ac:dyDescent="0.25">
      <c r="A119" s="96">
        <v>107</v>
      </c>
      <c r="B119" s="164" t="s">
        <v>603</v>
      </c>
      <c r="C119" s="543" t="s">
        <v>239</v>
      </c>
      <c r="D119" s="544" t="s">
        <v>604</v>
      </c>
      <c r="E119" s="514" t="s">
        <v>605</v>
      </c>
      <c r="F119" s="261">
        <v>6</v>
      </c>
      <c r="G119" s="180" t="s">
        <v>606</v>
      </c>
      <c r="H119" s="229">
        <v>0</v>
      </c>
    </row>
    <row r="120" spans="1:8" ht="96" customHeight="1" x14ac:dyDescent="0.25">
      <c r="A120" s="96">
        <v>108</v>
      </c>
      <c r="B120" s="164" t="s">
        <v>607</v>
      </c>
      <c r="C120" s="540"/>
      <c r="D120" s="545"/>
      <c r="E120" s="515"/>
      <c r="F120" s="261">
        <v>5</v>
      </c>
      <c r="G120" s="180" t="s">
        <v>606</v>
      </c>
      <c r="H120" s="229" t="s">
        <v>608</v>
      </c>
    </row>
    <row r="121" spans="1:8" ht="30" x14ac:dyDescent="0.25">
      <c r="A121" s="96">
        <v>109</v>
      </c>
      <c r="B121" s="262" t="s">
        <v>81</v>
      </c>
      <c r="C121" s="263" t="s">
        <v>229</v>
      </c>
      <c r="D121" s="113" t="s">
        <v>275</v>
      </c>
      <c r="E121" s="89" t="s">
        <v>477</v>
      </c>
      <c r="F121" s="89">
        <v>5</v>
      </c>
      <c r="G121" s="134" t="s">
        <v>236</v>
      </c>
      <c r="H121" s="92" t="s">
        <v>473</v>
      </c>
    </row>
    <row r="122" spans="1:8" ht="45" x14ac:dyDescent="0.25">
      <c r="A122" s="96">
        <v>110</v>
      </c>
      <c r="B122" s="262" t="s">
        <v>107</v>
      </c>
      <c r="C122" s="263" t="s">
        <v>229</v>
      </c>
      <c r="D122" s="113" t="s">
        <v>276</v>
      </c>
      <c r="E122" s="89" t="s">
        <v>609</v>
      </c>
      <c r="F122" s="89">
        <v>4</v>
      </c>
      <c r="G122" s="134" t="s">
        <v>236</v>
      </c>
      <c r="H122" s="92" t="s">
        <v>473</v>
      </c>
    </row>
    <row r="123" spans="1:8" ht="30" x14ac:dyDescent="0.25">
      <c r="A123" s="96">
        <v>111</v>
      </c>
      <c r="B123" s="264" t="s">
        <v>56</v>
      </c>
      <c r="C123" s="113" t="s">
        <v>229</v>
      </c>
      <c r="D123" s="113" t="s">
        <v>277</v>
      </c>
      <c r="E123" s="89" t="s">
        <v>610</v>
      </c>
      <c r="F123" s="89">
        <v>3</v>
      </c>
      <c r="G123" s="134" t="s">
        <v>236</v>
      </c>
      <c r="H123" s="92" t="s">
        <v>473</v>
      </c>
    </row>
    <row r="124" spans="1:8" ht="99.6" customHeight="1" x14ac:dyDescent="0.25">
      <c r="A124" s="96">
        <v>112</v>
      </c>
      <c r="B124" s="265" t="s">
        <v>107</v>
      </c>
      <c r="C124" s="543" t="s">
        <v>239</v>
      </c>
      <c r="D124" s="562" t="s">
        <v>1006</v>
      </c>
      <c r="E124" s="180" t="s">
        <v>611</v>
      </c>
      <c r="F124" s="180">
        <v>6</v>
      </c>
      <c r="G124" s="228" t="s">
        <v>273</v>
      </c>
      <c r="H124" s="229">
        <v>0</v>
      </c>
    </row>
    <row r="125" spans="1:8" ht="109.9" customHeight="1" x14ac:dyDescent="0.25">
      <c r="A125" s="96">
        <v>113</v>
      </c>
      <c r="B125" s="265" t="s">
        <v>612</v>
      </c>
      <c r="C125" s="540"/>
      <c r="D125" s="542"/>
      <c r="E125" s="180" t="s">
        <v>613</v>
      </c>
      <c r="F125" s="180">
        <v>6</v>
      </c>
      <c r="G125" s="223" t="s">
        <v>586</v>
      </c>
      <c r="H125" s="229" t="s">
        <v>488</v>
      </c>
    </row>
    <row r="126" spans="1:8" ht="45" x14ac:dyDescent="0.25">
      <c r="A126" s="96">
        <v>114</v>
      </c>
      <c r="B126" s="264" t="s">
        <v>107</v>
      </c>
      <c r="C126" s="113" t="s">
        <v>229</v>
      </c>
      <c r="D126" s="113" t="s">
        <v>276</v>
      </c>
      <c r="E126" s="89" t="s">
        <v>614</v>
      </c>
      <c r="F126" s="89">
        <v>5</v>
      </c>
      <c r="G126" s="134" t="s">
        <v>615</v>
      </c>
      <c r="H126" s="92" t="s">
        <v>473</v>
      </c>
    </row>
    <row r="127" spans="1:8" ht="30" x14ac:dyDescent="0.25">
      <c r="A127" s="96">
        <v>115</v>
      </c>
      <c r="B127" s="266" t="s">
        <v>81</v>
      </c>
      <c r="C127" s="267" t="s">
        <v>229</v>
      </c>
      <c r="D127" s="267" t="s">
        <v>275</v>
      </c>
      <c r="E127" s="89" t="s">
        <v>616</v>
      </c>
      <c r="F127" s="183">
        <v>4</v>
      </c>
      <c r="G127" s="93" t="s">
        <v>236</v>
      </c>
      <c r="H127" s="92" t="s">
        <v>473</v>
      </c>
    </row>
    <row r="128" spans="1:8" ht="30" x14ac:dyDescent="0.25">
      <c r="A128" s="96">
        <v>116</v>
      </c>
      <c r="B128" s="547" t="s">
        <v>617</v>
      </c>
      <c r="C128" s="563" t="s">
        <v>229</v>
      </c>
      <c r="D128" s="566" t="s">
        <v>277</v>
      </c>
      <c r="E128" s="117" t="s">
        <v>560</v>
      </c>
      <c r="F128" s="268">
        <v>6</v>
      </c>
      <c r="G128" s="569" t="s">
        <v>236</v>
      </c>
      <c r="H128" s="92" t="s">
        <v>473</v>
      </c>
    </row>
    <row r="129" spans="1:8" ht="30" x14ac:dyDescent="0.25">
      <c r="A129" s="96">
        <v>117</v>
      </c>
      <c r="B129" s="548"/>
      <c r="C129" s="564"/>
      <c r="D129" s="567"/>
      <c r="E129" s="117" t="s">
        <v>618</v>
      </c>
      <c r="F129" s="268">
        <v>6</v>
      </c>
      <c r="G129" s="570"/>
      <c r="H129" s="92" t="s">
        <v>473</v>
      </c>
    </row>
    <row r="130" spans="1:8" ht="30" x14ac:dyDescent="0.25">
      <c r="A130" s="96">
        <v>118</v>
      </c>
      <c r="B130" s="548"/>
      <c r="C130" s="564"/>
      <c r="D130" s="567"/>
      <c r="E130" s="269" t="s">
        <v>619</v>
      </c>
      <c r="F130" s="268">
        <v>6</v>
      </c>
      <c r="G130" s="570"/>
      <c r="H130" s="92" t="s">
        <v>473</v>
      </c>
    </row>
    <row r="131" spans="1:8" ht="30" x14ac:dyDescent="0.25">
      <c r="A131" s="96">
        <v>119</v>
      </c>
      <c r="B131" s="549"/>
      <c r="C131" s="565"/>
      <c r="D131" s="568"/>
      <c r="E131" s="269" t="s">
        <v>501</v>
      </c>
      <c r="F131" s="268">
        <v>6</v>
      </c>
      <c r="G131" s="571"/>
      <c r="H131" s="92" t="s">
        <v>473</v>
      </c>
    </row>
    <row r="132" spans="1:8" ht="30" x14ac:dyDescent="0.25">
      <c r="A132" s="96">
        <v>120</v>
      </c>
      <c r="B132" s="270" t="s">
        <v>620</v>
      </c>
      <c r="C132" s="117" t="s">
        <v>229</v>
      </c>
      <c r="D132" s="108" t="s">
        <v>277</v>
      </c>
      <c r="E132" s="95" t="s">
        <v>621</v>
      </c>
      <c r="F132" s="268">
        <v>6</v>
      </c>
      <c r="G132" s="109" t="s">
        <v>338</v>
      </c>
      <c r="H132" s="271" t="s">
        <v>622</v>
      </c>
    </row>
    <row r="133" spans="1:8" ht="30" x14ac:dyDescent="0.25">
      <c r="A133" s="96">
        <v>121</v>
      </c>
      <c r="B133" s="547" t="s">
        <v>623</v>
      </c>
      <c r="C133" s="550" t="s">
        <v>229</v>
      </c>
      <c r="D133" s="553" t="s">
        <v>277</v>
      </c>
      <c r="E133" s="117" t="s">
        <v>624</v>
      </c>
      <c r="F133" s="268">
        <v>6</v>
      </c>
      <c r="G133" s="556" t="s">
        <v>338</v>
      </c>
      <c r="H133" s="271" t="s">
        <v>622</v>
      </c>
    </row>
    <row r="134" spans="1:8" ht="30" x14ac:dyDescent="0.25">
      <c r="A134" s="96">
        <v>122</v>
      </c>
      <c r="B134" s="548"/>
      <c r="C134" s="551"/>
      <c r="D134" s="554"/>
      <c r="E134" s="117" t="s">
        <v>621</v>
      </c>
      <c r="F134" s="268">
        <v>6</v>
      </c>
      <c r="G134" s="557"/>
      <c r="H134" s="271" t="s">
        <v>622</v>
      </c>
    </row>
    <row r="135" spans="1:8" ht="30" x14ac:dyDescent="0.25">
      <c r="A135" s="96">
        <v>123</v>
      </c>
      <c r="B135" s="549"/>
      <c r="C135" s="552"/>
      <c r="D135" s="555"/>
      <c r="E135" s="117" t="s">
        <v>625</v>
      </c>
      <c r="F135" s="268">
        <v>6</v>
      </c>
      <c r="G135" s="558"/>
      <c r="H135" s="271" t="s">
        <v>622</v>
      </c>
    </row>
    <row r="136" spans="1:8" ht="30" x14ac:dyDescent="0.25">
      <c r="A136" s="96">
        <v>124</v>
      </c>
      <c r="B136" s="547" t="s">
        <v>279</v>
      </c>
      <c r="C136" s="550" t="s">
        <v>229</v>
      </c>
      <c r="D136" s="559" t="s">
        <v>277</v>
      </c>
      <c r="E136" s="117" t="s">
        <v>626</v>
      </c>
      <c r="F136" s="268">
        <v>6</v>
      </c>
      <c r="G136" s="556" t="s">
        <v>338</v>
      </c>
      <c r="H136" s="271" t="s">
        <v>622</v>
      </c>
    </row>
    <row r="137" spans="1:8" ht="30" x14ac:dyDescent="0.25">
      <c r="A137" s="96">
        <v>125</v>
      </c>
      <c r="B137" s="548"/>
      <c r="C137" s="551"/>
      <c r="D137" s="560"/>
      <c r="E137" s="117" t="s">
        <v>627</v>
      </c>
      <c r="F137" s="268">
        <v>6</v>
      </c>
      <c r="G137" s="557"/>
      <c r="H137" s="271" t="s">
        <v>622</v>
      </c>
    </row>
    <row r="138" spans="1:8" ht="30" x14ac:dyDescent="0.25">
      <c r="A138" s="96">
        <v>126</v>
      </c>
      <c r="B138" s="548"/>
      <c r="C138" s="551"/>
      <c r="D138" s="560"/>
      <c r="E138" s="117" t="s">
        <v>628</v>
      </c>
      <c r="F138" s="268">
        <v>6</v>
      </c>
      <c r="G138" s="557"/>
      <c r="H138" s="271" t="s">
        <v>622</v>
      </c>
    </row>
    <row r="139" spans="1:8" ht="30" x14ac:dyDescent="0.25">
      <c r="A139" s="96">
        <v>127</v>
      </c>
      <c r="B139" s="549"/>
      <c r="C139" s="552"/>
      <c r="D139" s="561"/>
      <c r="E139" s="117" t="s">
        <v>625</v>
      </c>
      <c r="F139" s="268">
        <v>6</v>
      </c>
      <c r="G139" s="558"/>
      <c r="H139" s="271" t="s">
        <v>622</v>
      </c>
    </row>
    <row r="140" spans="1:8" ht="30" x14ac:dyDescent="0.25">
      <c r="A140" s="96">
        <v>128</v>
      </c>
      <c r="B140" s="547" t="s">
        <v>280</v>
      </c>
      <c r="C140" s="550" t="s">
        <v>229</v>
      </c>
      <c r="D140" s="553" t="s">
        <v>277</v>
      </c>
      <c r="E140" s="117" t="s">
        <v>629</v>
      </c>
      <c r="F140" s="268">
        <v>6</v>
      </c>
      <c r="G140" s="556" t="s">
        <v>338</v>
      </c>
      <c r="H140" s="271" t="s">
        <v>622</v>
      </c>
    </row>
    <row r="141" spans="1:8" ht="30" x14ac:dyDescent="0.25">
      <c r="A141" s="96">
        <v>129</v>
      </c>
      <c r="B141" s="548"/>
      <c r="C141" s="551"/>
      <c r="D141" s="554"/>
      <c r="E141" s="117" t="s">
        <v>630</v>
      </c>
      <c r="F141" s="268">
        <v>6</v>
      </c>
      <c r="G141" s="557"/>
      <c r="H141" s="271" t="s">
        <v>622</v>
      </c>
    </row>
    <row r="142" spans="1:8" ht="30" x14ac:dyDescent="0.25">
      <c r="A142" s="96">
        <v>130</v>
      </c>
      <c r="B142" s="548"/>
      <c r="C142" s="551"/>
      <c r="D142" s="554"/>
      <c r="E142" s="117" t="s">
        <v>631</v>
      </c>
      <c r="F142" s="268">
        <v>6</v>
      </c>
      <c r="G142" s="557"/>
      <c r="H142" s="271" t="s">
        <v>622</v>
      </c>
    </row>
    <row r="143" spans="1:8" ht="30" x14ac:dyDescent="0.25">
      <c r="A143" s="96">
        <v>131</v>
      </c>
      <c r="B143" s="549"/>
      <c r="C143" s="552"/>
      <c r="D143" s="555"/>
      <c r="E143" s="126" t="s">
        <v>632</v>
      </c>
      <c r="F143" s="268">
        <v>6</v>
      </c>
      <c r="G143" s="558"/>
      <c r="H143" s="271" t="s">
        <v>622</v>
      </c>
    </row>
    <row r="144" spans="1:8" ht="30" x14ac:dyDescent="0.25">
      <c r="A144" s="96">
        <v>132</v>
      </c>
      <c r="B144" s="547" t="s">
        <v>633</v>
      </c>
      <c r="C144" s="550" t="s">
        <v>229</v>
      </c>
      <c r="D144" s="553" t="s">
        <v>277</v>
      </c>
      <c r="E144" s="272" t="s">
        <v>634</v>
      </c>
      <c r="F144" s="268">
        <v>6</v>
      </c>
      <c r="G144" s="556" t="s">
        <v>338</v>
      </c>
      <c r="H144" s="271" t="s">
        <v>622</v>
      </c>
    </row>
    <row r="145" spans="1:8" ht="30" x14ac:dyDescent="0.25">
      <c r="A145" s="96">
        <v>133</v>
      </c>
      <c r="B145" s="549"/>
      <c r="C145" s="552"/>
      <c r="D145" s="555"/>
      <c r="E145" s="139" t="s">
        <v>631</v>
      </c>
      <c r="F145" s="268">
        <v>6</v>
      </c>
      <c r="G145" s="558"/>
      <c r="H145" s="271" t="s">
        <v>622</v>
      </c>
    </row>
    <row r="146" spans="1:8" ht="30" x14ac:dyDescent="0.25">
      <c r="A146" s="96">
        <v>134</v>
      </c>
      <c r="B146" s="547" t="s">
        <v>635</v>
      </c>
      <c r="C146" s="550" t="s">
        <v>229</v>
      </c>
      <c r="D146" s="553" t="s">
        <v>277</v>
      </c>
      <c r="E146" s="272" t="s">
        <v>634</v>
      </c>
      <c r="F146" s="268">
        <v>6</v>
      </c>
      <c r="G146" s="556" t="s">
        <v>338</v>
      </c>
      <c r="H146" s="271" t="s">
        <v>622</v>
      </c>
    </row>
    <row r="147" spans="1:8" ht="30" x14ac:dyDescent="0.25">
      <c r="A147" s="96">
        <v>135</v>
      </c>
      <c r="B147" s="549"/>
      <c r="C147" s="552"/>
      <c r="D147" s="555"/>
      <c r="E147" s="109" t="s">
        <v>631</v>
      </c>
      <c r="F147" s="268">
        <v>6</v>
      </c>
      <c r="G147" s="558"/>
      <c r="H147" s="271" t="s">
        <v>622</v>
      </c>
    </row>
    <row r="148" spans="1:8" ht="30" x14ac:dyDescent="0.25">
      <c r="A148" s="96">
        <v>136</v>
      </c>
      <c r="B148" s="547" t="s">
        <v>281</v>
      </c>
      <c r="C148" s="550" t="s">
        <v>229</v>
      </c>
      <c r="D148" s="553" t="s">
        <v>277</v>
      </c>
      <c r="E148" s="109" t="s">
        <v>626</v>
      </c>
      <c r="F148" s="268">
        <v>6</v>
      </c>
      <c r="G148" s="556" t="s">
        <v>338</v>
      </c>
      <c r="H148" s="271" t="s">
        <v>622</v>
      </c>
    </row>
    <row r="149" spans="1:8" ht="30" x14ac:dyDescent="0.25">
      <c r="A149" s="96">
        <v>137</v>
      </c>
      <c r="B149" s="548"/>
      <c r="C149" s="551"/>
      <c r="D149" s="554"/>
      <c r="E149" s="117" t="s">
        <v>636</v>
      </c>
      <c r="F149" s="268">
        <v>6</v>
      </c>
      <c r="G149" s="557"/>
      <c r="H149" s="271" t="s">
        <v>622</v>
      </c>
    </row>
    <row r="150" spans="1:8" ht="30" x14ac:dyDescent="0.25">
      <c r="A150" s="96">
        <v>138</v>
      </c>
      <c r="B150" s="549"/>
      <c r="C150" s="552"/>
      <c r="D150" s="555"/>
      <c r="E150" s="117" t="s">
        <v>637</v>
      </c>
      <c r="F150" s="268">
        <v>6</v>
      </c>
      <c r="G150" s="558"/>
      <c r="H150" s="271" t="s">
        <v>622</v>
      </c>
    </row>
    <row r="151" spans="1:8" ht="30" x14ac:dyDescent="0.25">
      <c r="A151" s="96">
        <v>139</v>
      </c>
      <c r="B151" s="547" t="s">
        <v>283</v>
      </c>
      <c r="C151" s="550" t="s">
        <v>229</v>
      </c>
      <c r="D151" s="553" t="s">
        <v>277</v>
      </c>
      <c r="E151" s="269" t="s">
        <v>638</v>
      </c>
      <c r="F151" s="268">
        <v>6</v>
      </c>
      <c r="G151" s="572" t="s">
        <v>236</v>
      </c>
      <c r="H151" s="92" t="s">
        <v>473</v>
      </c>
    </row>
    <row r="152" spans="1:8" ht="30" x14ac:dyDescent="0.25">
      <c r="A152" s="96">
        <v>140</v>
      </c>
      <c r="B152" s="549"/>
      <c r="C152" s="552"/>
      <c r="D152" s="555"/>
      <c r="E152" s="269" t="s">
        <v>639</v>
      </c>
      <c r="F152" s="268">
        <v>6</v>
      </c>
      <c r="G152" s="573"/>
      <c r="H152" s="92" t="s">
        <v>473</v>
      </c>
    </row>
    <row r="153" spans="1:8" ht="30" x14ac:dyDescent="0.25">
      <c r="A153" s="96">
        <v>141</v>
      </c>
      <c r="B153" s="547" t="s">
        <v>282</v>
      </c>
      <c r="C153" s="550" t="s">
        <v>229</v>
      </c>
      <c r="D153" s="553" t="s">
        <v>277</v>
      </c>
      <c r="E153" s="117" t="s">
        <v>640</v>
      </c>
      <c r="F153" s="268">
        <v>6</v>
      </c>
      <c r="G153" s="572" t="s">
        <v>236</v>
      </c>
      <c r="H153" s="92" t="s">
        <v>473</v>
      </c>
    </row>
    <row r="154" spans="1:8" ht="30" x14ac:dyDescent="0.25">
      <c r="A154" s="96">
        <v>142</v>
      </c>
      <c r="B154" s="549"/>
      <c r="C154" s="552"/>
      <c r="D154" s="555"/>
      <c r="E154" s="117" t="s">
        <v>552</v>
      </c>
      <c r="F154" s="268">
        <v>6</v>
      </c>
      <c r="G154" s="573"/>
      <c r="H154" s="92" t="s">
        <v>473</v>
      </c>
    </row>
    <row r="155" spans="1:8" ht="30" x14ac:dyDescent="0.25">
      <c r="A155" s="96">
        <v>143</v>
      </c>
      <c r="B155" s="547" t="s">
        <v>282</v>
      </c>
      <c r="C155" s="550" t="s">
        <v>229</v>
      </c>
      <c r="D155" s="553" t="s">
        <v>277</v>
      </c>
      <c r="E155" s="273" t="s">
        <v>641</v>
      </c>
      <c r="F155" s="268">
        <v>6</v>
      </c>
      <c r="G155" s="556" t="s">
        <v>338</v>
      </c>
      <c r="H155" s="271" t="s">
        <v>622</v>
      </c>
    </row>
    <row r="156" spans="1:8" ht="30" x14ac:dyDescent="0.25">
      <c r="A156" s="96">
        <v>144</v>
      </c>
      <c r="B156" s="549"/>
      <c r="C156" s="552"/>
      <c r="D156" s="555"/>
      <c r="E156" s="274" t="s">
        <v>642</v>
      </c>
      <c r="F156" s="268">
        <v>6</v>
      </c>
      <c r="G156" s="558"/>
      <c r="H156" s="271" t="s">
        <v>622</v>
      </c>
    </row>
    <row r="157" spans="1:8" ht="30" x14ac:dyDescent="0.25">
      <c r="A157" s="96">
        <v>145</v>
      </c>
      <c r="B157" s="547" t="s">
        <v>643</v>
      </c>
      <c r="C157" s="550" t="s">
        <v>229</v>
      </c>
      <c r="D157" s="553" t="s">
        <v>277</v>
      </c>
      <c r="E157" s="117" t="s">
        <v>634</v>
      </c>
      <c r="F157" s="268">
        <v>6</v>
      </c>
      <c r="G157" s="556" t="s">
        <v>338</v>
      </c>
      <c r="H157" s="271" t="s">
        <v>622</v>
      </c>
    </row>
    <row r="158" spans="1:8" ht="30" x14ac:dyDescent="0.25">
      <c r="A158" s="96">
        <v>146</v>
      </c>
      <c r="B158" s="548"/>
      <c r="C158" s="551"/>
      <c r="D158" s="554"/>
      <c r="E158" s="117" t="s">
        <v>630</v>
      </c>
      <c r="F158" s="268">
        <v>6</v>
      </c>
      <c r="G158" s="557"/>
      <c r="H158" s="271" t="s">
        <v>622</v>
      </c>
    </row>
    <row r="159" spans="1:8" ht="30" x14ac:dyDescent="0.25">
      <c r="A159" s="96">
        <v>147</v>
      </c>
      <c r="B159" s="548"/>
      <c r="C159" s="551"/>
      <c r="D159" s="554"/>
      <c r="E159" s="275" t="s">
        <v>631</v>
      </c>
      <c r="F159" s="276">
        <v>6</v>
      </c>
      <c r="G159" s="557"/>
      <c r="H159" s="271" t="s">
        <v>622</v>
      </c>
    </row>
    <row r="160" spans="1:8" ht="30" x14ac:dyDescent="0.25">
      <c r="A160" s="96">
        <v>148</v>
      </c>
      <c r="B160" s="574" t="s">
        <v>644</v>
      </c>
      <c r="C160" s="575" t="s">
        <v>229</v>
      </c>
      <c r="D160" s="576" t="s">
        <v>277</v>
      </c>
      <c r="E160" s="109" t="s">
        <v>645</v>
      </c>
      <c r="F160" s="90">
        <v>6</v>
      </c>
      <c r="G160" s="577" t="s">
        <v>646</v>
      </c>
      <c r="H160" s="277" t="s">
        <v>647</v>
      </c>
    </row>
    <row r="161" spans="1:8" ht="30" x14ac:dyDescent="0.25">
      <c r="A161" s="96">
        <v>149</v>
      </c>
      <c r="B161" s="574"/>
      <c r="C161" s="575"/>
      <c r="D161" s="576"/>
      <c r="E161" s="109" t="s">
        <v>648</v>
      </c>
      <c r="F161" s="90">
        <v>6</v>
      </c>
      <c r="G161" s="577"/>
      <c r="H161" s="277" t="s">
        <v>647</v>
      </c>
    </row>
    <row r="162" spans="1:8" ht="30" x14ac:dyDescent="0.25">
      <c r="A162" s="96">
        <v>150</v>
      </c>
      <c r="B162" s="574"/>
      <c r="C162" s="575"/>
      <c r="D162" s="576"/>
      <c r="E162" s="109" t="s">
        <v>649</v>
      </c>
      <c r="F162" s="90">
        <v>6</v>
      </c>
      <c r="G162" s="577"/>
      <c r="H162" s="277" t="s">
        <v>647</v>
      </c>
    </row>
    <row r="163" spans="1:8" ht="30" x14ac:dyDescent="0.25">
      <c r="A163" s="96">
        <v>151</v>
      </c>
      <c r="B163" s="574" t="s">
        <v>650</v>
      </c>
      <c r="C163" s="575" t="s">
        <v>229</v>
      </c>
      <c r="D163" s="576" t="s">
        <v>277</v>
      </c>
      <c r="E163" s="109" t="s">
        <v>651</v>
      </c>
      <c r="F163" s="90">
        <v>6</v>
      </c>
      <c r="G163" s="577" t="s">
        <v>646</v>
      </c>
      <c r="H163" s="277" t="s">
        <v>647</v>
      </c>
    </row>
    <row r="164" spans="1:8" ht="30" x14ac:dyDescent="0.25">
      <c r="A164" s="96">
        <v>152</v>
      </c>
      <c r="B164" s="574"/>
      <c r="C164" s="575"/>
      <c r="D164" s="576"/>
      <c r="E164" s="109" t="s">
        <v>652</v>
      </c>
      <c r="F164" s="90">
        <v>6</v>
      </c>
      <c r="G164" s="577"/>
      <c r="H164" s="277" t="s">
        <v>647</v>
      </c>
    </row>
    <row r="165" spans="1:8" ht="30" x14ac:dyDescent="0.25">
      <c r="A165" s="96">
        <v>153</v>
      </c>
      <c r="B165" s="574"/>
      <c r="C165" s="575"/>
      <c r="D165" s="576"/>
      <c r="E165" s="109" t="s">
        <v>653</v>
      </c>
      <c r="F165" s="90">
        <v>6</v>
      </c>
      <c r="G165" s="577"/>
      <c r="H165" s="277" t="s">
        <v>647</v>
      </c>
    </row>
    <row r="166" spans="1:8" ht="30" x14ac:dyDescent="0.25">
      <c r="A166" s="96">
        <v>154</v>
      </c>
      <c r="B166" s="574" t="s">
        <v>654</v>
      </c>
      <c r="C166" s="575" t="s">
        <v>229</v>
      </c>
      <c r="D166" s="576" t="s">
        <v>277</v>
      </c>
      <c r="E166" s="109" t="s">
        <v>655</v>
      </c>
      <c r="F166" s="90">
        <v>6</v>
      </c>
      <c r="G166" s="577" t="s">
        <v>646</v>
      </c>
      <c r="H166" s="277" t="s">
        <v>647</v>
      </c>
    </row>
    <row r="167" spans="1:8" ht="30" x14ac:dyDescent="0.25">
      <c r="A167" s="96">
        <v>155</v>
      </c>
      <c r="B167" s="574"/>
      <c r="C167" s="575"/>
      <c r="D167" s="576"/>
      <c r="E167" s="109" t="s">
        <v>656</v>
      </c>
      <c r="F167" s="90">
        <v>6</v>
      </c>
      <c r="G167" s="577"/>
      <c r="H167" s="277" t="s">
        <v>647</v>
      </c>
    </row>
    <row r="168" spans="1:8" ht="30" x14ac:dyDescent="0.25">
      <c r="A168" s="96">
        <v>156</v>
      </c>
      <c r="B168" s="574"/>
      <c r="C168" s="575"/>
      <c r="D168" s="576"/>
      <c r="E168" s="109" t="s">
        <v>657</v>
      </c>
      <c r="F168" s="90">
        <v>6</v>
      </c>
      <c r="G168" s="577"/>
      <c r="H168" s="277" t="s">
        <v>647</v>
      </c>
    </row>
    <row r="169" spans="1:8" ht="30" x14ac:dyDescent="0.25">
      <c r="A169" s="96">
        <v>157</v>
      </c>
      <c r="B169" s="574" t="s">
        <v>658</v>
      </c>
      <c r="C169" s="575" t="s">
        <v>229</v>
      </c>
      <c r="D169" s="576" t="s">
        <v>277</v>
      </c>
      <c r="E169" s="109" t="s">
        <v>659</v>
      </c>
      <c r="F169" s="90">
        <v>6</v>
      </c>
      <c r="G169" s="577" t="s">
        <v>646</v>
      </c>
      <c r="H169" s="277" t="s">
        <v>647</v>
      </c>
    </row>
    <row r="170" spans="1:8" ht="30" x14ac:dyDescent="0.25">
      <c r="A170" s="96">
        <v>158</v>
      </c>
      <c r="B170" s="574"/>
      <c r="C170" s="575"/>
      <c r="D170" s="576"/>
      <c r="E170" s="109" t="s">
        <v>660</v>
      </c>
      <c r="F170" s="90">
        <v>6</v>
      </c>
      <c r="G170" s="577"/>
      <c r="H170" s="277" t="s">
        <v>647</v>
      </c>
    </row>
    <row r="171" spans="1:8" ht="30" x14ac:dyDescent="0.25">
      <c r="A171" s="96">
        <v>159</v>
      </c>
      <c r="B171" s="574"/>
      <c r="C171" s="575"/>
      <c r="D171" s="576"/>
      <c r="E171" s="109" t="s">
        <v>661</v>
      </c>
      <c r="F171" s="90">
        <v>6</v>
      </c>
      <c r="G171" s="577"/>
      <c r="H171" s="277" t="s">
        <v>647</v>
      </c>
    </row>
    <row r="172" spans="1:8" ht="30" x14ac:dyDescent="0.25">
      <c r="A172" s="96">
        <v>160</v>
      </c>
      <c r="B172" s="574" t="s">
        <v>662</v>
      </c>
      <c r="C172" s="575" t="s">
        <v>229</v>
      </c>
      <c r="D172" s="576" t="s">
        <v>277</v>
      </c>
      <c r="E172" s="109" t="s">
        <v>663</v>
      </c>
      <c r="F172" s="90">
        <v>6</v>
      </c>
      <c r="G172" s="577" t="s">
        <v>646</v>
      </c>
      <c r="H172" s="277" t="s">
        <v>647</v>
      </c>
    </row>
    <row r="173" spans="1:8" ht="30" x14ac:dyDescent="0.25">
      <c r="A173" s="96">
        <v>161</v>
      </c>
      <c r="B173" s="574"/>
      <c r="C173" s="575"/>
      <c r="D173" s="576"/>
      <c r="E173" s="109" t="s">
        <v>664</v>
      </c>
      <c r="F173" s="90">
        <v>6</v>
      </c>
      <c r="G173" s="577"/>
      <c r="H173" s="277" t="s">
        <v>647</v>
      </c>
    </row>
    <row r="174" spans="1:8" ht="30" x14ac:dyDescent="0.25">
      <c r="A174" s="96">
        <v>162</v>
      </c>
      <c r="B174" s="574"/>
      <c r="C174" s="575"/>
      <c r="D174" s="576"/>
      <c r="E174" s="109" t="s">
        <v>665</v>
      </c>
      <c r="F174" s="90">
        <v>6</v>
      </c>
      <c r="G174" s="577"/>
      <c r="H174" s="277" t="s">
        <v>647</v>
      </c>
    </row>
    <row r="175" spans="1:8" ht="30" x14ac:dyDescent="0.25">
      <c r="A175" s="96">
        <v>163</v>
      </c>
      <c r="B175" s="574" t="s">
        <v>666</v>
      </c>
      <c r="C175" s="575" t="s">
        <v>229</v>
      </c>
      <c r="D175" s="576" t="s">
        <v>277</v>
      </c>
      <c r="E175" s="109" t="s">
        <v>659</v>
      </c>
      <c r="F175" s="90">
        <v>6</v>
      </c>
      <c r="G175" s="577" t="s">
        <v>646</v>
      </c>
      <c r="H175" s="277" t="s">
        <v>647</v>
      </c>
    </row>
    <row r="176" spans="1:8" ht="30" x14ac:dyDescent="0.25">
      <c r="A176" s="96">
        <v>164</v>
      </c>
      <c r="B176" s="574"/>
      <c r="C176" s="575"/>
      <c r="D176" s="576"/>
      <c r="E176" s="109" t="s">
        <v>660</v>
      </c>
      <c r="F176" s="90">
        <v>6</v>
      </c>
      <c r="G176" s="577"/>
      <c r="H176" s="277" t="s">
        <v>647</v>
      </c>
    </row>
    <row r="177" spans="1:8" ht="30" x14ac:dyDescent="0.25">
      <c r="A177" s="96">
        <v>165</v>
      </c>
      <c r="B177" s="574"/>
      <c r="C177" s="575"/>
      <c r="D177" s="576"/>
      <c r="E177" s="109" t="s">
        <v>661</v>
      </c>
      <c r="F177" s="90">
        <v>6</v>
      </c>
      <c r="G177" s="577"/>
      <c r="H177" s="277" t="s">
        <v>647</v>
      </c>
    </row>
    <row r="178" spans="1:8" ht="30" x14ac:dyDescent="0.25">
      <c r="A178" s="96">
        <v>166</v>
      </c>
      <c r="B178" s="574" t="s">
        <v>667</v>
      </c>
      <c r="C178" s="575" t="s">
        <v>229</v>
      </c>
      <c r="D178" s="576" t="s">
        <v>277</v>
      </c>
      <c r="E178" s="109" t="s">
        <v>663</v>
      </c>
      <c r="F178" s="90">
        <v>6</v>
      </c>
      <c r="G178" s="577" t="s">
        <v>646</v>
      </c>
      <c r="H178" s="277" t="s">
        <v>647</v>
      </c>
    </row>
    <row r="179" spans="1:8" ht="30" x14ac:dyDescent="0.25">
      <c r="A179" s="96">
        <v>167</v>
      </c>
      <c r="B179" s="574"/>
      <c r="C179" s="575"/>
      <c r="D179" s="576"/>
      <c r="E179" s="109" t="s">
        <v>664</v>
      </c>
      <c r="F179" s="90">
        <v>6</v>
      </c>
      <c r="G179" s="577"/>
      <c r="H179" s="277" t="s">
        <v>647</v>
      </c>
    </row>
    <row r="180" spans="1:8" ht="30" x14ac:dyDescent="0.25">
      <c r="A180" s="96">
        <v>168</v>
      </c>
      <c r="B180" s="574"/>
      <c r="C180" s="575"/>
      <c r="D180" s="576"/>
      <c r="E180" s="109" t="s">
        <v>665</v>
      </c>
      <c r="F180" s="90">
        <v>6</v>
      </c>
      <c r="G180" s="577"/>
      <c r="H180" s="277" t="s">
        <v>647</v>
      </c>
    </row>
    <row r="181" spans="1:8" ht="30" x14ac:dyDescent="0.25">
      <c r="A181" s="96">
        <v>169</v>
      </c>
      <c r="B181" s="574" t="s">
        <v>668</v>
      </c>
      <c r="C181" s="575" t="s">
        <v>229</v>
      </c>
      <c r="D181" s="576" t="s">
        <v>277</v>
      </c>
      <c r="E181" s="109" t="s">
        <v>655</v>
      </c>
      <c r="F181" s="90">
        <v>6</v>
      </c>
      <c r="G181" s="577" t="s">
        <v>646</v>
      </c>
      <c r="H181" s="277" t="s">
        <v>647</v>
      </c>
    </row>
    <row r="182" spans="1:8" ht="30" x14ac:dyDescent="0.25">
      <c r="A182" s="96">
        <v>170</v>
      </c>
      <c r="B182" s="574"/>
      <c r="C182" s="575"/>
      <c r="D182" s="576"/>
      <c r="E182" s="109" t="s">
        <v>656</v>
      </c>
      <c r="F182" s="90">
        <v>6</v>
      </c>
      <c r="G182" s="577"/>
      <c r="H182" s="277" t="s">
        <v>647</v>
      </c>
    </row>
    <row r="183" spans="1:8" ht="30.75" thickBot="1" x14ac:dyDescent="0.3">
      <c r="A183" s="96">
        <v>171</v>
      </c>
      <c r="B183" s="578"/>
      <c r="C183" s="550"/>
      <c r="D183" s="553"/>
      <c r="E183" s="278" t="s">
        <v>657</v>
      </c>
      <c r="F183" s="279">
        <v>6</v>
      </c>
      <c r="G183" s="579"/>
      <c r="H183" s="277" t="s">
        <v>647</v>
      </c>
    </row>
    <row r="184" spans="1:8" ht="82.9" customHeight="1" thickBot="1" x14ac:dyDescent="0.3">
      <c r="A184" s="509" t="s">
        <v>669</v>
      </c>
      <c r="B184" s="510"/>
      <c r="C184" s="510"/>
      <c r="D184" s="510"/>
      <c r="E184" s="510"/>
      <c r="F184" s="510"/>
      <c r="G184" s="510"/>
      <c r="H184" s="511"/>
    </row>
    <row r="185" spans="1:8" ht="45" x14ac:dyDescent="0.25">
      <c r="A185" s="112">
        <v>172</v>
      </c>
      <c r="B185" s="280" t="s">
        <v>285</v>
      </c>
      <c r="C185" s="185" t="s">
        <v>229</v>
      </c>
      <c r="D185" s="185" t="s">
        <v>286</v>
      </c>
      <c r="E185" s="281" t="s">
        <v>495</v>
      </c>
      <c r="F185" s="282">
        <v>15</v>
      </c>
      <c r="G185" s="283" t="s">
        <v>236</v>
      </c>
      <c r="H185" s="92" t="s">
        <v>473</v>
      </c>
    </row>
    <row r="186" spans="1:8" ht="45" x14ac:dyDescent="0.25">
      <c r="A186" s="114">
        <v>173</v>
      </c>
      <c r="B186" s="105" t="s">
        <v>288</v>
      </c>
      <c r="C186" s="93" t="s">
        <v>229</v>
      </c>
      <c r="D186" s="93" t="s">
        <v>286</v>
      </c>
      <c r="E186" s="115" t="s">
        <v>475</v>
      </c>
      <c r="F186" s="89">
        <v>16</v>
      </c>
      <c r="G186" s="284" t="s">
        <v>236</v>
      </c>
      <c r="H186" s="92" t="s">
        <v>473</v>
      </c>
    </row>
    <row r="187" spans="1:8" ht="60" x14ac:dyDescent="0.25">
      <c r="A187" s="112">
        <v>174</v>
      </c>
      <c r="B187" s="105" t="s">
        <v>108</v>
      </c>
      <c r="C187" s="93" t="s">
        <v>229</v>
      </c>
      <c r="D187" s="93" t="s">
        <v>289</v>
      </c>
      <c r="E187" s="115" t="s">
        <v>670</v>
      </c>
      <c r="F187" s="89">
        <v>16</v>
      </c>
      <c r="G187" s="284" t="s">
        <v>236</v>
      </c>
      <c r="H187" s="92" t="s">
        <v>473</v>
      </c>
    </row>
    <row r="188" spans="1:8" ht="45" x14ac:dyDescent="0.25">
      <c r="A188" s="114">
        <v>175</v>
      </c>
      <c r="B188" s="105" t="s">
        <v>671</v>
      </c>
      <c r="C188" s="93" t="s">
        <v>229</v>
      </c>
      <c r="D188" s="93" t="s">
        <v>286</v>
      </c>
      <c r="E188" s="115" t="s">
        <v>672</v>
      </c>
      <c r="F188" s="89">
        <v>8</v>
      </c>
      <c r="G188" s="284" t="s">
        <v>236</v>
      </c>
      <c r="H188" s="92" t="s">
        <v>473</v>
      </c>
    </row>
    <row r="189" spans="1:8" ht="90" x14ac:dyDescent="0.25">
      <c r="A189" s="112">
        <v>176</v>
      </c>
      <c r="B189" s="105" t="s">
        <v>673</v>
      </c>
      <c r="C189" s="93" t="s">
        <v>229</v>
      </c>
      <c r="D189" s="93" t="s">
        <v>290</v>
      </c>
      <c r="E189" s="115" t="s">
        <v>674</v>
      </c>
      <c r="F189" s="89">
        <v>18</v>
      </c>
      <c r="G189" s="284" t="s">
        <v>236</v>
      </c>
      <c r="H189" s="92" t="s">
        <v>473</v>
      </c>
    </row>
    <row r="190" spans="1:8" ht="90" x14ac:dyDescent="0.25">
      <c r="A190" s="114">
        <v>177</v>
      </c>
      <c r="B190" s="105" t="s">
        <v>291</v>
      </c>
      <c r="C190" s="93" t="s">
        <v>229</v>
      </c>
      <c r="D190" s="93" t="s">
        <v>292</v>
      </c>
      <c r="E190" s="115" t="s">
        <v>675</v>
      </c>
      <c r="F190" s="89">
        <v>5</v>
      </c>
      <c r="G190" s="284" t="s">
        <v>236</v>
      </c>
      <c r="H190" s="92" t="s">
        <v>473</v>
      </c>
    </row>
    <row r="191" spans="1:8" ht="45" x14ac:dyDescent="0.25">
      <c r="A191" s="112">
        <v>178</v>
      </c>
      <c r="B191" s="105" t="s">
        <v>293</v>
      </c>
      <c r="C191" s="93" t="s">
        <v>229</v>
      </c>
      <c r="D191" s="93" t="s">
        <v>286</v>
      </c>
      <c r="E191" s="115" t="s">
        <v>482</v>
      </c>
      <c r="F191" s="89">
        <v>14</v>
      </c>
      <c r="G191" s="284" t="s">
        <v>236</v>
      </c>
      <c r="H191" s="92" t="s">
        <v>473</v>
      </c>
    </row>
    <row r="192" spans="1:8" ht="45" x14ac:dyDescent="0.25">
      <c r="A192" s="114">
        <v>179</v>
      </c>
      <c r="B192" s="105" t="s">
        <v>195</v>
      </c>
      <c r="C192" s="93" t="s">
        <v>229</v>
      </c>
      <c r="D192" s="93" t="s">
        <v>286</v>
      </c>
      <c r="E192" s="115" t="s">
        <v>483</v>
      </c>
      <c r="F192" s="89">
        <v>14</v>
      </c>
      <c r="G192" s="284" t="s">
        <v>236</v>
      </c>
      <c r="H192" s="92" t="s">
        <v>473</v>
      </c>
    </row>
    <row r="193" spans="1:8" ht="60" x14ac:dyDescent="0.25">
      <c r="A193" s="112">
        <v>180</v>
      </c>
      <c r="B193" s="105" t="s">
        <v>108</v>
      </c>
      <c r="C193" s="93" t="s">
        <v>229</v>
      </c>
      <c r="D193" s="93" t="s">
        <v>289</v>
      </c>
      <c r="E193" s="115" t="s">
        <v>484</v>
      </c>
      <c r="F193" s="89">
        <v>14</v>
      </c>
      <c r="G193" s="284" t="s">
        <v>236</v>
      </c>
      <c r="H193" s="92" t="s">
        <v>473</v>
      </c>
    </row>
    <row r="194" spans="1:8" ht="45.75" thickBot="1" x14ac:dyDescent="0.3">
      <c r="A194" s="114">
        <v>181</v>
      </c>
      <c r="B194" s="102" t="s">
        <v>195</v>
      </c>
      <c r="C194" s="103" t="s">
        <v>229</v>
      </c>
      <c r="D194" s="103" t="s">
        <v>286</v>
      </c>
      <c r="E194" s="285" t="s">
        <v>485</v>
      </c>
      <c r="F194" s="286">
        <v>14</v>
      </c>
      <c r="G194" s="287" t="s">
        <v>236</v>
      </c>
      <c r="H194" s="92" t="s">
        <v>473</v>
      </c>
    </row>
    <row r="195" spans="1:8" ht="60" customHeight="1" thickBot="1" x14ac:dyDescent="0.3">
      <c r="A195" s="509" t="s">
        <v>676</v>
      </c>
      <c r="B195" s="510"/>
      <c r="C195" s="510"/>
      <c r="D195" s="510"/>
      <c r="E195" s="510"/>
      <c r="F195" s="510"/>
      <c r="G195" s="510"/>
      <c r="H195" s="511"/>
    </row>
    <row r="196" spans="1:8" ht="45" x14ac:dyDescent="0.25">
      <c r="A196" s="155">
        <v>182</v>
      </c>
      <c r="B196" s="288" t="s">
        <v>677</v>
      </c>
      <c r="C196" s="582" t="s">
        <v>239</v>
      </c>
      <c r="D196" s="588" t="s">
        <v>678</v>
      </c>
      <c r="E196" s="289" t="s">
        <v>554</v>
      </c>
      <c r="F196" s="290">
        <v>20</v>
      </c>
      <c r="G196" s="218" t="s">
        <v>679</v>
      </c>
      <c r="H196" s="219">
        <v>0</v>
      </c>
    </row>
    <row r="197" spans="1:8" ht="60" x14ac:dyDescent="0.25">
      <c r="A197" s="160">
        <v>183</v>
      </c>
      <c r="B197" s="246" t="s">
        <v>680</v>
      </c>
      <c r="C197" s="519"/>
      <c r="D197" s="589"/>
      <c r="E197" s="291" t="s">
        <v>555</v>
      </c>
      <c r="F197" s="292">
        <v>10</v>
      </c>
      <c r="G197" s="223" t="s">
        <v>241</v>
      </c>
      <c r="H197" s="229">
        <v>54500</v>
      </c>
    </row>
    <row r="198" spans="1:8" ht="60" x14ac:dyDescent="0.25">
      <c r="A198" s="155">
        <v>184</v>
      </c>
      <c r="B198" s="105" t="s">
        <v>294</v>
      </c>
      <c r="C198" s="93" t="s">
        <v>229</v>
      </c>
      <c r="D198" s="293" t="s">
        <v>681</v>
      </c>
      <c r="E198" s="116" t="s">
        <v>682</v>
      </c>
      <c r="F198" s="294">
        <v>5</v>
      </c>
      <c r="G198" s="284" t="s">
        <v>236</v>
      </c>
      <c r="H198" s="110" t="s">
        <v>579</v>
      </c>
    </row>
    <row r="199" spans="1:8" ht="60" x14ac:dyDescent="0.25">
      <c r="A199" s="160">
        <v>185</v>
      </c>
      <c r="B199" s="105" t="s">
        <v>294</v>
      </c>
      <c r="C199" s="93" t="s">
        <v>229</v>
      </c>
      <c r="D199" s="293" t="s">
        <v>683</v>
      </c>
      <c r="E199" s="116" t="s">
        <v>684</v>
      </c>
      <c r="F199" s="294">
        <v>6</v>
      </c>
      <c r="G199" s="284" t="s">
        <v>236</v>
      </c>
      <c r="H199" s="110" t="s">
        <v>579</v>
      </c>
    </row>
    <row r="200" spans="1:8" ht="75" x14ac:dyDescent="0.25">
      <c r="A200" s="155">
        <v>186</v>
      </c>
      <c r="B200" s="105" t="s">
        <v>297</v>
      </c>
      <c r="C200" s="93" t="s">
        <v>229</v>
      </c>
      <c r="D200" s="293" t="s">
        <v>685</v>
      </c>
      <c r="E200" s="116" t="s">
        <v>686</v>
      </c>
      <c r="F200" s="294">
        <v>6</v>
      </c>
      <c r="G200" s="284" t="s">
        <v>236</v>
      </c>
      <c r="H200" s="110" t="s">
        <v>579</v>
      </c>
    </row>
    <row r="201" spans="1:8" ht="38.25" x14ac:dyDescent="0.25">
      <c r="A201" s="160">
        <v>187</v>
      </c>
      <c r="B201" s="105" t="s">
        <v>299</v>
      </c>
      <c r="C201" s="93" t="s">
        <v>229</v>
      </c>
      <c r="D201" s="295" t="s">
        <v>687</v>
      </c>
      <c r="E201" s="116" t="s">
        <v>686</v>
      </c>
      <c r="F201" s="294">
        <v>6</v>
      </c>
      <c r="G201" s="284" t="s">
        <v>236</v>
      </c>
      <c r="H201" s="110" t="s">
        <v>579</v>
      </c>
    </row>
    <row r="202" spans="1:8" ht="45" x14ac:dyDescent="0.25">
      <c r="A202" s="155">
        <v>188</v>
      </c>
      <c r="B202" s="204" t="s">
        <v>677</v>
      </c>
      <c r="C202" s="590" t="s">
        <v>239</v>
      </c>
      <c r="D202" s="591" t="s">
        <v>678</v>
      </c>
      <c r="E202" s="296" t="s">
        <v>588</v>
      </c>
      <c r="F202" s="261">
        <v>20</v>
      </c>
      <c r="G202" s="228" t="s">
        <v>679</v>
      </c>
      <c r="H202" s="229">
        <v>0</v>
      </c>
    </row>
    <row r="203" spans="1:8" ht="60" x14ac:dyDescent="0.25">
      <c r="A203" s="155">
        <v>189</v>
      </c>
      <c r="B203" s="204" t="s">
        <v>688</v>
      </c>
      <c r="C203" s="590"/>
      <c r="D203" s="591"/>
      <c r="E203" s="296" t="s">
        <v>689</v>
      </c>
      <c r="F203" s="261">
        <v>10</v>
      </c>
      <c r="G203" s="223" t="s">
        <v>241</v>
      </c>
      <c r="H203" s="229">
        <v>54500</v>
      </c>
    </row>
    <row r="204" spans="1:8" ht="45" x14ac:dyDescent="0.25">
      <c r="A204" s="160">
        <v>190</v>
      </c>
      <c r="B204" s="105" t="s">
        <v>294</v>
      </c>
      <c r="C204" s="93" t="s">
        <v>229</v>
      </c>
      <c r="D204" s="297" t="s">
        <v>690</v>
      </c>
      <c r="E204" s="116" t="s">
        <v>499</v>
      </c>
      <c r="F204" s="294">
        <v>5</v>
      </c>
      <c r="G204" s="284" t="s">
        <v>236</v>
      </c>
      <c r="H204" s="110" t="s">
        <v>579</v>
      </c>
    </row>
    <row r="205" spans="1:8" ht="45" x14ac:dyDescent="0.25">
      <c r="A205" s="155">
        <v>191</v>
      </c>
      <c r="B205" s="105" t="s">
        <v>294</v>
      </c>
      <c r="C205" s="93" t="s">
        <v>229</v>
      </c>
      <c r="D205" s="297" t="s">
        <v>690</v>
      </c>
      <c r="E205" s="118" t="s">
        <v>691</v>
      </c>
      <c r="F205" s="294">
        <v>6</v>
      </c>
      <c r="G205" s="298" t="s">
        <v>236</v>
      </c>
      <c r="H205" s="110" t="s">
        <v>579</v>
      </c>
    </row>
    <row r="206" spans="1:8" ht="60" x14ac:dyDescent="0.25">
      <c r="A206" s="160">
        <v>192</v>
      </c>
      <c r="B206" s="299" t="s">
        <v>692</v>
      </c>
      <c r="C206" s="296" t="s">
        <v>239</v>
      </c>
      <c r="D206" s="296" t="s">
        <v>678</v>
      </c>
      <c r="E206" s="296" t="s">
        <v>693</v>
      </c>
      <c r="F206" s="261">
        <v>24</v>
      </c>
      <c r="G206" s="223" t="s">
        <v>241</v>
      </c>
      <c r="H206" s="300">
        <v>54500</v>
      </c>
    </row>
    <row r="207" spans="1:8" ht="60" x14ac:dyDescent="0.25">
      <c r="A207" s="155">
        <v>193</v>
      </c>
      <c r="B207" s="299" t="s">
        <v>688</v>
      </c>
      <c r="C207" s="296" t="s">
        <v>239</v>
      </c>
      <c r="D207" s="296" t="s">
        <v>678</v>
      </c>
      <c r="E207" s="296" t="s">
        <v>694</v>
      </c>
      <c r="F207" s="296">
        <v>24</v>
      </c>
      <c r="G207" s="223" t="s">
        <v>241</v>
      </c>
      <c r="H207" s="300">
        <v>54500</v>
      </c>
    </row>
    <row r="208" spans="1:8" ht="75" x14ac:dyDescent="0.25">
      <c r="A208" s="160">
        <v>194</v>
      </c>
      <c r="B208" s="301" t="s">
        <v>695</v>
      </c>
      <c r="C208" s="118" t="s">
        <v>229</v>
      </c>
      <c r="D208" s="118" t="s">
        <v>295</v>
      </c>
      <c r="E208" s="118" t="s">
        <v>696</v>
      </c>
      <c r="F208" s="294">
        <v>26</v>
      </c>
      <c r="G208" s="89" t="s">
        <v>697</v>
      </c>
      <c r="H208" s="110" t="s">
        <v>579</v>
      </c>
    </row>
    <row r="209" spans="1:8" ht="75" x14ac:dyDescent="0.25">
      <c r="A209" s="155">
        <v>195</v>
      </c>
      <c r="B209" s="301" t="s">
        <v>698</v>
      </c>
      <c r="C209" s="118" t="s">
        <v>229</v>
      </c>
      <c r="D209" s="118" t="s">
        <v>295</v>
      </c>
      <c r="E209" s="118" t="s">
        <v>699</v>
      </c>
      <c r="F209" s="118">
        <v>26</v>
      </c>
      <c r="G209" s="89" t="s">
        <v>697</v>
      </c>
      <c r="H209" s="110" t="s">
        <v>579</v>
      </c>
    </row>
    <row r="210" spans="1:8" ht="75" x14ac:dyDescent="0.25">
      <c r="A210" s="155">
        <v>196</v>
      </c>
      <c r="B210" s="301" t="s">
        <v>700</v>
      </c>
      <c r="C210" s="118" t="s">
        <v>229</v>
      </c>
      <c r="D210" s="118" t="s">
        <v>295</v>
      </c>
      <c r="E210" s="118" t="s">
        <v>701</v>
      </c>
      <c r="F210" s="118">
        <v>26</v>
      </c>
      <c r="G210" s="89" t="s">
        <v>697</v>
      </c>
      <c r="H210" s="110" t="s">
        <v>579</v>
      </c>
    </row>
    <row r="211" spans="1:8" ht="90" x14ac:dyDescent="0.25">
      <c r="A211" s="160">
        <v>197</v>
      </c>
      <c r="B211" s="301" t="s">
        <v>702</v>
      </c>
      <c r="C211" s="118" t="s">
        <v>229</v>
      </c>
      <c r="D211" s="118" t="s">
        <v>298</v>
      </c>
      <c r="E211" s="118" t="s">
        <v>686</v>
      </c>
      <c r="F211" s="118">
        <v>26</v>
      </c>
      <c r="G211" s="302" t="s">
        <v>236</v>
      </c>
      <c r="H211" s="110" t="s">
        <v>579</v>
      </c>
    </row>
    <row r="212" spans="1:8" ht="75" x14ac:dyDescent="0.25">
      <c r="A212" s="155">
        <v>198</v>
      </c>
      <c r="B212" s="301" t="s">
        <v>703</v>
      </c>
      <c r="C212" s="118" t="s">
        <v>229</v>
      </c>
      <c r="D212" s="118" t="s">
        <v>300</v>
      </c>
      <c r="E212" s="118" t="s">
        <v>686</v>
      </c>
      <c r="F212" s="118">
        <v>26</v>
      </c>
      <c r="G212" s="302" t="s">
        <v>236</v>
      </c>
      <c r="H212" s="110" t="s">
        <v>579</v>
      </c>
    </row>
    <row r="213" spans="1:8" ht="75" x14ac:dyDescent="0.25">
      <c r="A213" s="160">
        <v>199</v>
      </c>
      <c r="B213" s="301" t="s">
        <v>700</v>
      </c>
      <c r="C213" s="118" t="s">
        <v>229</v>
      </c>
      <c r="D213" s="118" t="s">
        <v>295</v>
      </c>
      <c r="E213" s="118" t="s">
        <v>704</v>
      </c>
      <c r="F213" s="118">
        <v>26</v>
      </c>
      <c r="G213" s="89" t="s">
        <v>697</v>
      </c>
      <c r="H213" s="110" t="s">
        <v>579</v>
      </c>
    </row>
    <row r="214" spans="1:8" ht="75" x14ac:dyDescent="0.25">
      <c r="A214" s="155">
        <v>200</v>
      </c>
      <c r="B214" s="301" t="s">
        <v>700</v>
      </c>
      <c r="C214" s="118" t="s">
        <v>229</v>
      </c>
      <c r="D214" s="118" t="s">
        <v>295</v>
      </c>
      <c r="E214" s="118" t="s">
        <v>705</v>
      </c>
      <c r="F214" s="118">
        <v>26</v>
      </c>
      <c r="G214" s="89" t="s">
        <v>697</v>
      </c>
      <c r="H214" s="110" t="s">
        <v>579</v>
      </c>
    </row>
    <row r="215" spans="1:8" ht="90" x14ac:dyDescent="0.25">
      <c r="A215" s="160">
        <v>201</v>
      </c>
      <c r="B215" s="301" t="s">
        <v>706</v>
      </c>
      <c r="C215" s="118" t="s">
        <v>229</v>
      </c>
      <c r="D215" s="118" t="s">
        <v>298</v>
      </c>
      <c r="E215" s="118" t="s">
        <v>237</v>
      </c>
      <c r="F215" s="118">
        <v>26</v>
      </c>
      <c r="G215" s="302" t="s">
        <v>236</v>
      </c>
      <c r="H215" s="110" t="s">
        <v>579</v>
      </c>
    </row>
    <row r="216" spans="1:8" ht="75" x14ac:dyDescent="0.25">
      <c r="A216" s="155">
        <v>202</v>
      </c>
      <c r="B216" s="301" t="s">
        <v>707</v>
      </c>
      <c r="C216" s="118" t="s">
        <v>229</v>
      </c>
      <c r="D216" s="118" t="s">
        <v>300</v>
      </c>
      <c r="E216" s="118" t="s">
        <v>237</v>
      </c>
      <c r="F216" s="118">
        <v>26</v>
      </c>
      <c r="G216" s="302" t="s">
        <v>236</v>
      </c>
      <c r="H216" s="110" t="s">
        <v>579</v>
      </c>
    </row>
    <row r="217" spans="1:8" ht="75" x14ac:dyDescent="0.25">
      <c r="A217" s="160">
        <v>203</v>
      </c>
      <c r="B217" s="303" t="s">
        <v>708</v>
      </c>
      <c r="C217" s="304" t="s">
        <v>229</v>
      </c>
      <c r="D217" s="304" t="s">
        <v>295</v>
      </c>
      <c r="E217" s="304" t="s">
        <v>709</v>
      </c>
      <c r="F217" s="304">
        <v>26</v>
      </c>
      <c r="G217" s="183" t="s">
        <v>697</v>
      </c>
      <c r="H217" s="110" t="s">
        <v>579</v>
      </c>
    </row>
    <row r="218" spans="1:8" ht="75" x14ac:dyDescent="0.25">
      <c r="A218" s="155">
        <v>204</v>
      </c>
      <c r="B218" s="301" t="s">
        <v>710</v>
      </c>
      <c r="C218" s="118" t="s">
        <v>229</v>
      </c>
      <c r="D218" s="118" t="s">
        <v>301</v>
      </c>
      <c r="E218" s="118" t="s">
        <v>711</v>
      </c>
      <c r="F218" s="118">
        <v>24</v>
      </c>
      <c r="G218" s="89" t="s">
        <v>296</v>
      </c>
      <c r="H218" s="110" t="s">
        <v>579</v>
      </c>
    </row>
    <row r="219" spans="1:8" ht="75" x14ac:dyDescent="0.25">
      <c r="A219" s="160">
        <v>205</v>
      </c>
      <c r="B219" s="301" t="s">
        <v>710</v>
      </c>
      <c r="C219" s="118" t="s">
        <v>229</v>
      </c>
      <c r="D219" s="118" t="s">
        <v>301</v>
      </c>
      <c r="E219" s="118" t="s">
        <v>712</v>
      </c>
      <c r="F219" s="118">
        <v>24</v>
      </c>
      <c r="G219" s="302" t="s">
        <v>236</v>
      </c>
      <c r="H219" s="110" t="s">
        <v>579</v>
      </c>
    </row>
    <row r="220" spans="1:8" ht="75" x14ac:dyDescent="0.25">
      <c r="A220" s="155">
        <v>206</v>
      </c>
      <c r="B220" s="301" t="s">
        <v>710</v>
      </c>
      <c r="C220" s="118" t="s">
        <v>229</v>
      </c>
      <c r="D220" s="118" t="s">
        <v>301</v>
      </c>
      <c r="E220" s="118" t="s">
        <v>713</v>
      </c>
      <c r="F220" s="118">
        <v>24</v>
      </c>
      <c r="G220" s="302" t="s">
        <v>236</v>
      </c>
      <c r="H220" s="110" t="s">
        <v>579</v>
      </c>
    </row>
    <row r="221" spans="1:8" ht="75" x14ac:dyDescent="0.25">
      <c r="A221" s="155">
        <v>207</v>
      </c>
      <c r="B221" s="303" t="s">
        <v>710</v>
      </c>
      <c r="C221" s="304" t="s">
        <v>229</v>
      </c>
      <c r="D221" s="304" t="s">
        <v>301</v>
      </c>
      <c r="E221" s="304" t="s">
        <v>501</v>
      </c>
      <c r="F221" s="304">
        <v>24</v>
      </c>
      <c r="G221" s="302" t="s">
        <v>236</v>
      </c>
      <c r="H221" s="110" t="s">
        <v>579</v>
      </c>
    </row>
    <row r="222" spans="1:8" ht="105" x14ac:dyDescent="0.25">
      <c r="A222" s="160">
        <v>208</v>
      </c>
      <c r="B222" s="301" t="s">
        <v>714</v>
      </c>
      <c r="C222" s="118" t="s">
        <v>229</v>
      </c>
      <c r="D222" s="118" t="s">
        <v>304</v>
      </c>
      <c r="E222" s="118" t="s">
        <v>712</v>
      </c>
      <c r="F222" s="118">
        <v>24</v>
      </c>
      <c r="G222" s="302" t="s">
        <v>236</v>
      </c>
      <c r="H222" s="110" t="s">
        <v>579</v>
      </c>
    </row>
    <row r="223" spans="1:8" ht="105" x14ac:dyDescent="0.25">
      <c r="A223" s="155">
        <v>209</v>
      </c>
      <c r="B223" s="301" t="s">
        <v>714</v>
      </c>
      <c r="C223" s="118" t="s">
        <v>229</v>
      </c>
      <c r="D223" s="304" t="s">
        <v>304</v>
      </c>
      <c r="E223" s="304" t="s">
        <v>501</v>
      </c>
      <c r="F223" s="304">
        <v>24</v>
      </c>
      <c r="G223" s="284" t="s">
        <v>236</v>
      </c>
      <c r="H223" s="110" t="s">
        <v>579</v>
      </c>
    </row>
    <row r="224" spans="1:8" ht="60" x14ac:dyDescent="0.25">
      <c r="A224" s="155">
        <v>210</v>
      </c>
      <c r="B224" s="305" t="s">
        <v>715</v>
      </c>
      <c r="C224" s="306" t="s">
        <v>229</v>
      </c>
      <c r="D224" s="118" t="s">
        <v>302</v>
      </c>
      <c r="E224" s="118" t="s">
        <v>626</v>
      </c>
      <c r="F224" s="118">
        <v>24</v>
      </c>
      <c r="G224" s="118" t="s">
        <v>716</v>
      </c>
      <c r="H224" s="307" t="s">
        <v>717</v>
      </c>
    </row>
    <row r="225" spans="1:8" ht="60" x14ac:dyDescent="0.25">
      <c r="A225" s="160">
        <v>211</v>
      </c>
      <c r="B225" s="305" t="s">
        <v>715</v>
      </c>
      <c r="C225" s="306" t="s">
        <v>229</v>
      </c>
      <c r="D225" s="118" t="s">
        <v>302</v>
      </c>
      <c r="E225" s="118" t="s">
        <v>634</v>
      </c>
      <c r="F225" s="118">
        <v>24</v>
      </c>
      <c r="G225" s="118" t="s">
        <v>716</v>
      </c>
      <c r="H225" s="307" t="s">
        <v>717</v>
      </c>
    </row>
    <row r="226" spans="1:8" ht="60" x14ac:dyDescent="0.25">
      <c r="A226" s="155">
        <v>212</v>
      </c>
      <c r="B226" s="305" t="s">
        <v>715</v>
      </c>
      <c r="C226" s="306" t="s">
        <v>229</v>
      </c>
      <c r="D226" s="118" t="s">
        <v>302</v>
      </c>
      <c r="E226" s="118" t="s">
        <v>624</v>
      </c>
      <c r="F226" s="118">
        <v>24</v>
      </c>
      <c r="G226" s="118" t="s">
        <v>716</v>
      </c>
      <c r="H226" s="307" t="s">
        <v>717</v>
      </c>
    </row>
    <row r="227" spans="1:8" ht="60" x14ac:dyDescent="0.25">
      <c r="A227" s="160">
        <v>213</v>
      </c>
      <c r="B227" s="305" t="s">
        <v>715</v>
      </c>
      <c r="C227" s="306" t="s">
        <v>229</v>
      </c>
      <c r="D227" s="118" t="s">
        <v>302</v>
      </c>
      <c r="E227" s="118" t="s">
        <v>636</v>
      </c>
      <c r="F227" s="118">
        <v>24</v>
      </c>
      <c r="G227" s="118" t="s">
        <v>716</v>
      </c>
      <c r="H227" s="307" t="s">
        <v>717</v>
      </c>
    </row>
    <row r="228" spans="1:8" ht="60" x14ac:dyDescent="0.25">
      <c r="A228" s="155">
        <v>214</v>
      </c>
      <c r="B228" s="305" t="s">
        <v>715</v>
      </c>
      <c r="C228" s="306" t="s">
        <v>229</v>
      </c>
      <c r="D228" s="118" t="s">
        <v>302</v>
      </c>
      <c r="E228" s="118" t="s">
        <v>621</v>
      </c>
      <c r="F228" s="118">
        <v>24</v>
      </c>
      <c r="G228" s="118" t="s">
        <v>716</v>
      </c>
      <c r="H228" s="307" t="s">
        <v>717</v>
      </c>
    </row>
    <row r="229" spans="1:8" ht="60" x14ac:dyDescent="0.25">
      <c r="A229" s="160">
        <v>215</v>
      </c>
      <c r="B229" s="305" t="s">
        <v>715</v>
      </c>
      <c r="C229" s="306" t="s">
        <v>229</v>
      </c>
      <c r="D229" s="118" t="s">
        <v>302</v>
      </c>
      <c r="E229" s="118" t="s">
        <v>718</v>
      </c>
      <c r="F229" s="118">
        <v>24</v>
      </c>
      <c r="G229" s="118" t="s">
        <v>716</v>
      </c>
      <c r="H229" s="307" t="s">
        <v>717</v>
      </c>
    </row>
    <row r="230" spans="1:8" ht="60" x14ac:dyDescent="0.25">
      <c r="A230" s="155">
        <v>216</v>
      </c>
      <c r="B230" s="305" t="s">
        <v>715</v>
      </c>
      <c r="C230" s="306" t="s">
        <v>229</v>
      </c>
      <c r="D230" s="118" t="s">
        <v>302</v>
      </c>
      <c r="E230" s="118" t="s">
        <v>632</v>
      </c>
      <c r="F230" s="118">
        <v>24</v>
      </c>
      <c r="G230" s="118" t="s">
        <v>716</v>
      </c>
      <c r="H230" s="307" t="s">
        <v>717</v>
      </c>
    </row>
    <row r="231" spans="1:8" ht="60" x14ac:dyDescent="0.25">
      <c r="A231" s="155">
        <v>217</v>
      </c>
      <c r="B231" s="308" t="s">
        <v>715</v>
      </c>
      <c r="C231" s="309" t="s">
        <v>229</v>
      </c>
      <c r="D231" s="304" t="s">
        <v>302</v>
      </c>
      <c r="E231" s="304" t="s">
        <v>719</v>
      </c>
      <c r="F231" s="304">
        <v>24</v>
      </c>
      <c r="G231" s="304" t="s">
        <v>716</v>
      </c>
      <c r="H231" s="307" t="s">
        <v>717</v>
      </c>
    </row>
    <row r="232" spans="1:8" ht="135" x14ac:dyDescent="0.25">
      <c r="A232" s="160">
        <v>218</v>
      </c>
      <c r="B232" s="301" t="s">
        <v>720</v>
      </c>
      <c r="C232" s="118" t="s">
        <v>229</v>
      </c>
      <c r="D232" s="118" t="s">
        <v>303</v>
      </c>
      <c r="E232" s="118" t="s">
        <v>721</v>
      </c>
      <c r="F232" s="118">
        <v>24</v>
      </c>
      <c r="G232" s="118" t="s">
        <v>716</v>
      </c>
      <c r="H232" s="307" t="s">
        <v>717</v>
      </c>
    </row>
    <row r="233" spans="1:8" ht="135" x14ac:dyDescent="0.25">
      <c r="A233" s="155">
        <v>219</v>
      </c>
      <c r="B233" s="301" t="s">
        <v>720</v>
      </c>
      <c r="C233" s="118" t="s">
        <v>229</v>
      </c>
      <c r="D233" s="118" t="s">
        <v>303</v>
      </c>
      <c r="E233" s="118" t="s">
        <v>722</v>
      </c>
      <c r="F233" s="118">
        <v>24</v>
      </c>
      <c r="G233" s="118" t="s">
        <v>716</v>
      </c>
      <c r="H233" s="307" t="s">
        <v>717</v>
      </c>
    </row>
    <row r="234" spans="1:8" ht="135" x14ac:dyDescent="0.25">
      <c r="A234" s="160">
        <v>220</v>
      </c>
      <c r="B234" s="301" t="s">
        <v>720</v>
      </c>
      <c r="C234" s="118" t="s">
        <v>229</v>
      </c>
      <c r="D234" s="118" t="s">
        <v>303</v>
      </c>
      <c r="E234" s="118" t="s">
        <v>637</v>
      </c>
      <c r="F234" s="118">
        <v>24</v>
      </c>
      <c r="G234" s="118" t="s">
        <v>716</v>
      </c>
      <c r="H234" s="307" t="s">
        <v>717</v>
      </c>
    </row>
    <row r="235" spans="1:8" ht="135.75" thickBot="1" x14ac:dyDescent="0.3">
      <c r="A235" s="155">
        <v>221</v>
      </c>
      <c r="B235" s="310" t="s">
        <v>720</v>
      </c>
      <c r="C235" s="311" t="s">
        <v>229</v>
      </c>
      <c r="D235" s="311" t="s">
        <v>303</v>
      </c>
      <c r="E235" s="311" t="s">
        <v>723</v>
      </c>
      <c r="F235" s="311">
        <v>24</v>
      </c>
      <c r="G235" s="311" t="s">
        <v>716</v>
      </c>
      <c r="H235" s="307" t="s">
        <v>717</v>
      </c>
    </row>
    <row r="236" spans="1:8" ht="82.15" customHeight="1" thickBot="1" x14ac:dyDescent="0.3">
      <c r="A236" s="506" t="s">
        <v>724</v>
      </c>
      <c r="B236" s="580"/>
      <c r="C236" s="580"/>
      <c r="D236" s="580"/>
      <c r="E236" s="580"/>
      <c r="F236" s="580"/>
      <c r="G236" s="580"/>
      <c r="H236" s="581"/>
    </row>
    <row r="237" spans="1:8" ht="30" x14ac:dyDescent="0.25">
      <c r="A237" s="155">
        <v>222</v>
      </c>
      <c r="B237" s="288" t="s">
        <v>57</v>
      </c>
      <c r="C237" s="582" t="s">
        <v>239</v>
      </c>
      <c r="D237" s="583" t="s">
        <v>305</v>
      </c>
      <c r="E237" s="312" t="s">
        <v>725</v>
      </c>
      <c r="F237" s="313">
        <v>5</v>
      </c>
      <c r="G237" s="218" t="s">
        <v>679</v>
      </c>
      <c r="H237" s="258">
        <v>0</v>
      </c>
    </row>
    <row r="238" spans="1:8" ht="45" x14ac:dyDescent="0.25">
      <c r="A238" s="160">
        <v>223</v>
      </c>
      <c r="B238" s="204" t="s">
        <v>308</v>
      </c>
      <c r="C238" s="519"/>
      <c r="D238" s="584"/>
      <c r="E238" s="193" t="s">
        <v>602</v>
      </c>
      <c r="F238" s="314">
        <v>5</v>
      </c>
      <c r="G238" s="228" t="s">
        <v>245</v>
      </c>
      <c r="H238" s="205" t="s">
        <v>488</v>
      </c>
    </row>
    <row r="239" spans="1:8" ht="30" x14ac:dyDescent="0.25">
      <c r="A239" s="155">
        <v>224</v>
      </c>
      <c r="B239" s="204" t="s">
        <v>57</v>
      </c>
      <c r="C239" s="518" t="s">
        <v>239</v>
      </c>
      <c r="D239" s="585" t="s">
        <v>305</v>
      </c>
      <c r="E239" s="193" t="s">
        <v>588</v>
      </c>
      <c r="F239" s="314">
        <v>4</v>
      </c>
      <c r="G239" s="228" t="s">
        <v>679</v>
      </c>
      <c r="H239" s="205">
        <v>0</v>
      </c>
    </row>
    <row r="240" spans="1:8" ht="45" x14ac:dyDescent="0.25">
      <c r="A240" s="160">
        <v>225</v>
      </c>
      <c r="B240" s="315" t="s">
        <v>308</v>
      </c>
      <c r="C240" s="519"/>
      <c r="D240" s="586"/>
      <c r="E240" s="193" t="s">
        <v>591</v>
      </c>
      <c r="F240" s="314">
        <v>5</v>
      </c>
      <c r="G240" s="228" t="s">
        <v>245</v>
      </c>
      <c r="H240" s="205" t="s">
        <v>488</v>
      </c>
    </row>
    <row r="241" spans="1:8" ht="45" x14ac:dyDescent="0.25">
      <c r="A241" s="155">
        <v>226</v>
      </c>
      <c r="B241" s="315" t="s">
        <v>308</v>
      </c>
      <c r="C241" s="518" t="s">
        <v>239</v>
      </c>
      <c r="D241" s="586"/>
      <c r="E241" s="193" t="s">
        <v>726</v>
      </c>
      <c r="F241" s="314">
        <v>5</v>
      </c>
      <c r="G241" s="228" t="s">
        <v>727</v>
      </c>
      <c r="H241" s="205" t="s">
        <v>488</v>
      </c>
    </row>
    <row r="242" spans="1:8" ht="45" x14ac:dyDescent="0.25">
      <c r="A242" s="160">
        <v>227</v>
      </c>
      <c r="B242" s="315" t="s">
        <v>308</v>
      </c>
      <c r="C242" s="519"/>
      <c r="D242" s="587"/>
      <c r="E242" s="193" t="s">
        <v>728</v>
      </c>
      <c r="F242" s="314">
        <v>5</v>
      </c>
      <c r="G242" s="228" t="s">
        <v>727</v>
      </c>
      <c r="H242" s="205" t="s">
        <v>488</v>
      </c>
    </row>
    <row r="243" spans="1:8" ht="90" x14ac:dyDescent="0.25">
      <c r="A243" s="155">
        <v>228</v>
      </c>
      <c r="B243" s="161" t="s">
        <v>308</v>
      </c>
      <c r="C243" s="316" t="s">
        <v>229</v>
      </c>
      <c r="D243" s="101" t="s">
        <v>729</v>
      </c>
      <c r="E243" s="101" t="s">
        <v>730</v>
      </c>
      <c r="F243" s="316">
        <v>30</v>
      </c>
      <c r="G243" s="101" t="s">
        <v>731</v>
      </c>
      <c r="H243" s="110" t="s">
        <v>579</v>
      </c>
    </row>
    <row r="244" spans="1:8" ht="90" x14ac:dyDescent="0.25">
      <c r="A244" s="160">
        <v>229</v>
      </c>
      <c r="B244" s="161" t="s">
        <v>306</v>
      </c>
      <c r="C244" s="316" t="s">
        <v>229</v>
      </c>
      <c r="D244" s="101" t="s">
        <v>732</v>
      </c>
      <c r="E244" s="101" t="s">
        <v>730</v>
      </c>
      <c r="F244" s="316">
        <v>30</v>
      </c>
      <c r="G244" s="101" t="s">
        <v>733</v>
      </c>
      <c r="H244" s="110" t="s">
        <v>579</v>
      </c>
    </row>
    <row r="245" spans="1:8" ht="105" x14ac:dyDescent="0.25">
      <c r="A245" s="155">
        <v>230</v>
      </c>
      <c r="B245" s="161" t="s">
        <v>734</v>
      </c>
      <c r="C245" s="316" t="s">
        <v>229</v>
      </c>
      <c r="D245" s="101" t="s">
        <v>735</v>
      </c>
      <c r="E245" s="101" t="s">
        <v>626</v>
      </c>
      <c r="F245" s="316">
        <v>30</v>
      </c>
      <c r="G245" s="101" t="s">
        <v>736</v>
      </c>
      <c r="H245" s="307" t="s">
        <v>717</v>
      </c>
    </row>
    <row r="246" spans="1:8" ht="90" x14ac:dyDescent="0.25">
      <c r="A246" s="160">
        <v>231</v>
      </c>
      <c r="B246" s="161" t="s">
        <v>737</v>
      </c>
      <c r="C246" s="316" t="s">
        <v>229</v>
      </c>
      <c r="D246" s="101" t="s">
        <v>738</v>
      </c>
      <c r="E246" s="101" t="s">
        <v>739</v>
      </c>
      <c r="F246" s="316">
        <v>30</v>
      </c>
      <c r="G246" s="101" t="s">
        <v>740</v>
      </c>
      <c r="H246" s="110" t="s">
        <v>579</v>
      </c>
    </row>
    <row r="247" spans="1:8" ht="75" x14ac:dyDescent="0.25">
      <c r="A247" s="155">
        <v>232</v>
      </c>
      <c r="B247" s="161" t="s">
        <v>741</v>
      </c>
      <c r="C247" s="316" t="s">
        <v>229</v>
      </c>
      <c r="D247" s="101" t="s">
        <v>742</v>
      </c>
      <c r="E247" s="101" t="s">
        <v>739</v>
      </c>
      <c r="F247" s="316">
        <v>30</v>
      </c>
      <c r="G247" s="101" t="s">
        <v>743</v>
      </c>
      <c r="H247" s="110" t="s">
        <v>579</v>
      </c>
    </row>
    <row r="248" spans="1:8" ht="90" x14ac:dyDescent="0.25">
      <c r="A248" s="155">
        <v>233</v>
      </c>
      <c r="B248" s="161" t="s">
        <v>308</v>
      </c>
      <c r="C248" s="316" t="s">
        <v>229</v>
      </c>
      <c r="D248" s="101" t="s">
        <v>738</v>
      </c>
      <c r="E248" s="101" t="s">
        <v>739</v>
      </c>
      <c r="F248" s="316">
        <v>30</v>
      </c>
      <c r="G248" s="101" t="s">
        <v>743</v>
      </c>
      <c r="H248" s="110" t="s">
        <v>579</v>
      </c>
    </row>
    <row r="249" spans="1:8" ht="90" x14ac:dyDescent="0.25">
      <c r="A249" s="160">
        <v>234</v>
      </c>
      <c r="B249" s="161" t="s">
        <v>308</v>
      </c>
      <c r="C249" s="316" t="s">
        <v>229</v>
      </c>
      <c r="D249" s="101" t="s">
        <v>744</v>
      </c>
      <c r="E249" s="101" t="s">
        <v>745</v>
      </c>
      <c r="F249" s="316">
        <v>30</v>
      </c>
      <c r="G249" s="101" t="s">
        <v>746</v>
      </c>
      <c r="H249" s="110" t="s">
        <v>579</v>
      </c>
    </row>
    <row r="250" spans="1:8" ht="90" x14ac:dyDescent="0.25">
      <c r="A250" s="155">
        <v>235</v>
      </c>
      <c r="B250" s="161" t="s">
        <v>306</v>
      </c>
      <c r="C250" s="316" t="s">
        <v>229</v>
      </c>
      <c r="D250" s="101" t="s">
        <v>738</v>
      </c>
      <c r="E250" s="101" t="s">
        <v>745</v>
      </c>
      <c r="F250" s="316">
        <v>30</v>
      </c>
      <c r="G250" s="101" t="s">
        <v>747</v>
      </c>
      <c r="H250" s="110" t="s">
        <v>579</v>
      </c>
    </row>
    <row r="251" spans="1:8" ht="105" x14ac:dyDescent="0.25">
      <c r="A251" s="160">
        <v>236</v>
      </c>
      <c r="B251" s="161" t="s">
        <v>734</v>
      </c>
      <c r="C251" s="316" t="s">
        <v>229</v>
      </c>
      <c r="D251" s="101" t="s">
        <v>735</v>
      </c>
      <c r="E251" s="101" t="s">
        <v>748</v>
      </c>
      <c r="F251" s="316">
        <v>30</v>
      </c>
      <c r="G251" s="101" t="s">
        <v>749</v>
      </c>
      <c r="H251" s="307" t="s">
        <v>717</v>
      </c>
    </row>
    <row r="252" spans="1:8" ht="60" x14ac:dyDescent="0.25">
      <c r="A252" s="155">
        <v>237</v>
      </c>
      <c r="B252" s="161" t="s">
        <v>750</v>
      </c>
      <c r="C252" s="316" t="s">
        <v>229</v>
      </c>
      <c r="D252" s="101" t="s">
        <v>751</v>
      </c>
      <c r="E252" s="101" t="s">
        <v>636</v>
      </c>
      <c r="F252" s="316">
        <v>30</v>
      </c>
      <c r="G252" s="101" t="s">
        <v>752</v>
      </c>
      <c r="H252" s="307" t="s">
        <v>717</v>
      </c>
    </row>
    <row r="253" spans="1:8" ht="90" x14ac:dyDescent="0.25">
      <c r="A253" s="160">
        <v>238</v>
      </c>
      <c r="B253" s="161" t="s">
        <v>737</v>
      </c>
      <c r="C253" s="316" t="s">
        <v>229</v>
      </c>
      <c r="D253" s="101" t="s">
        <v>753</v>
      </c>
      <c r="E253" s="101" t="s">
        <v>754</v>
      </c>
      <c r="F253" s="316">
        <v>30</v>
      </c>
      <c r="G253" s="101" t="s">
        <v>747</v>
      </c>
      <c r="H253" s="110" t="s">
        <v>579</v>
      </c>
    </row>
    <row r="254" spans="1:8" ht="105" x14ac:dyDescent="0.25">
      <c r="A254" s="155">
        <v>239</v>
      </c>
      <c r="B254" s="161" t="s">
        <v>741</v>
      </c>
      <c r="C254" s="316" t="s">
        <v>229</v>
      </c>
      <c r="D254" s="101" t="s">
        <v>755</v>
      </c>
      <c r="E254" s="101" t="s">
        <v>754</v>
      </c>
      <c r="F254" s="316">
        <v>30</v>
      </c>
      <c r="G254" s="101" t="s">
        <v>743</v>
      </c>
      <c r="H254" s="110" t="s">
        <v>579</v>
      </c>
    </row>
    <row r="255" spans="1:8" ht="90" x14ac:dyDescent="0.25">
      <c r="A255" s="160">
        <v>240</v>
      </c>
      <c r="B255" s="161" t="s">
        <v>307</v>
      </c>
      <c r="C255" s="316" t="s">
        <v>229</v>
      </c>
      <c r="D255" s="101" t="s">
        <v>738</v>
      </c>
      <c r="E255" s="101" t="s">
        <v>756</v>
      </c>
      <c r="F255" s="316">
        <v>30</v>
      </c>
      <c r="G255" s="101" t="s">
        <v>747</v>
      </c>
      <c r="H255" s="110" t="s">
        <v>579</v>
      </c>
    </row>
    <row r="256" spans="1:8" ht="120" x14ac:dyDescent="0.25">
      <c r="A256" s="155">
        <v>241</v>
      </c>
      <c r="B256" s="161" t="s">
        <v>734</v>
      </c>
      <c r="C256" s="316" t="s">
        <v>229</v>
      </c>
      <c r="D256" s="101" t="s">
        <v>757</v>
      </c>
      <c r="E256" s="101" t="s">
        <v>758</v>
      </c>
      <c r="F256" s="316">
        <v>30</v>
      </c>
      <c r="G256" s="101" t="s">
        <v>736</v>
      </c>
      <c r="H256" s="307" t="s">
        <v>717</v>
      </c>
    </row>
    <row r="257" spans="1:8" ht="90" x14ac:dyDescent="0.25">
      <c r="A257" s="160">
        <v>242</v>
      </c>
      <c r="B257" s="161" t="s">
        <v>307</v>
      </c>
      <c r="C257" s="316" t="s">
        <v>229</v>
      </c>
      <c r="D257" s="101" t="s">
        <v>738</v>
      </c>
      <c r="E257" s="101" t="s">
        <v>759</v>
      </c>
      <c r="F257" s="316">
        <v>30</v>
      </c>
      <c r="G257" s="101" t="s">
        <v>731</v>
      </c>
      <c r="H257" s="110" t="s">
        <v>579</v>
      </c>
    </row>
    <row r="258" spans="1:8" ht="120" x14ac:dyDescent="0.25">
      <c r="A258" s="155">
        <v>243</v>
      </c>
      <c r="B258" s="161" t="s">
        <v>715</v>
      </c>
      <c r="C258" s="316" t="s">
        <v>229</v>
      </c>
      <c r="D258" s="101" t="s">
        <v>757</v>
      </c>
      <c r="E258" s="101" t="s">
        <v>760</v>
      </c>
      <c r="F258" s="316">
        <v>30</v>
      </c>
      <c r="G258" s="101" t="s">
        <v>749</v>
      </c>
      <c r="H258" s="307" t="s">
        <v>717</v>
      </c>
    </row>
    <row r="259" spans="1:8" ht="90" x14ac:dyDescent="0.25">
      <c r="A259" s="155">
        <v>244</v>
      </c>
      <c r="B259" s="161" t="s">
        <v>308</v>
      </c>
      <c r="C259" s="316" t="s">
        <v>229</v>
      </c>
      <c r="D259" s="101" t="s">
        <v>738</v>
      </c>
      <c r="E259" s="101" t="s">
        <v>761</v>
      </c>
      <c r="F259" s="316">
        <v>30</v>
      </c>
      <c r="G259" s="101" t="s">
        <v>762</v>
      </c>
      <c r="H259" s="110" t="s">
        <v>579</v>
      </c>
    </row>
    <row r="260" spans="1:8" ht="90" x14ac:dyDescent="0.25">
      <c r="A260" s="160">
        <v>245</v>
      </c>
      <c r="B260" s="161" t="s">
        <v>737</v>
      </c>
      <c r="C260" s="316" t="s">
        <v>229</v>
      </c>
      <c r="D260" s="101" t="s">
        <v>753</v>
      </c>
      <c r="E260" s="101" t="s">
        <v>761</v>
      </c>
      <c r="F260" s="316">
        <v>30</v>
      </c>
      <c r="G260" s="101" t="s">
        <v>762</v>
      </c>
      <c r="H260" s="110" t="s">
        <v>579</v>
      </c>
    </row>
    <row r="261" spans="1:8" ht="75" x14ac:dyDescent="0.25">
      <c r="A261" s="155">
        <v>246</v>
      </c>
      <c r="B261" s="161" t="s">
        <v>741</v>
      </c>
      <c r="C261" s="316" t="s">
        <v>229</v>
      </c>
      <c r="D261" s="101" t="s">
        <v>742</v>
      </c>
      <c r="E261" s="101" t="s">
        <v>761</v>
      </c>
      <c r="F261" s="316">
        <v>30</v>
      </c>
      <c r="G261" s="101" t="s">
        <v>763</v>
      </c>
      <c r="H261" s="110" t="s">
        <v>579</v>
      </c>
    </row>
    <row r="262" spans="1:8" ht="90" x14ac:dyDescent="0.25">
      <c r="A262" s="160">
        <v>247</v>
      </c>
      <c r="B262" s="161" t="s">
        <v>306</v>
      </c>
      <c r="C262" s="316" t="s">
        <v>229</v>
      </c>
      <c r="D262" s="101" t="s">
        <v>738</v>
      </c>
      <c r="E262" s="101" t="s">
        <v>764</v>
      </c>
      <c r="F262" s="316">
        <v>30</v>
      </c>
      <c r="G262" s="101" t="s">
        <v>747</v>
      </c>
      <c r="H262" s="110" t="s">
        <v>579</v>
      </c>
    </row>
    <row r="263" spans="1:8" ht="120" x14ac:dyDescent="0.25">
      <c r="A263" s="155">
        <v>248</v>
      </c>
      <c r="B263" s="161" t="s">
        <v>715</v>
      </c>
      <c r="C263" s="316" t="s">
        <v>229</v>
      </c>
      <c r="D263" s="101" t="s">
        <v>757</v>
      </c>
      <c r="E263" s="101" t="s">
        <v>632</v>
      </c>
      <c r="F263" s="316">
        <v>30</v>
      </c>
      <c r="G263" s="101" t="s">
        <v>752</v>
      </c>
      <c r="H263" s="307" t="s">
        <v>717</v>
      </c>
    </row>
    <row r="264" spans="1:8" ht="90" x14ac:dyDescent="0.25">
      <c r="A264" s="160">
        <v>249</v>
      </c>
      <c r="B264" s="161" t="s">
        <v>308</v>
      </c>
      <c r="C264" s="316" t="s">
        <v>229</v>
      </c>
      <c r="D264" s="101" t="s">
        <v>738</v>
      </c>
      <c r="E264" s="101" t="s">
        <v>765</v>
      </c>
      <c r="F264" s="316">
        <v>30</v>
      </c>
      <c r="G264" s="101" t="s">
        <v>740</v>
      </c>
      <c r="H264" s="110" t="s">
        <v>579</v>
      </c>
    </row>
    <row r="265" spans="1:8" ht="90" x14ac:dyDescent="0.25">
      <c r="A265" s="155">
        <v>250</v>
      </c>
      <c r="B265" s="161" t="s">
        <v>737</v>
      </c>
      <c r="C265" s="316" t="s">
        <v>229</v>
      </c>
      <c r="D265" s="101" t="s">
        <v>753</v>
      </c>
      <c r="E265" s="101" t="s">
        <v>765</v>
      </c>
      <c r="F265" s="316">
        <v>30</v>
      </c>
      <c r="G265" s="101" t="s">
        <v>740</v>
      </c>
      <c r="H265" s="110" t="s">
        <v>579</v>
      </c>
    </row>
    <row r="266" spans="1:8" ht="75.75" thickBot="1" x14ac:dyDescent="0.3">
      <c r="A266" s="160">
        <v>251</v>
      </c>
      <c r="B266" s="173" t="s">
        <v>741</v>
      </c>
      <c r="C266" s="317" t="s">
        <v>229</v>
      </c>
      <c r="D266" s="174" t="s">
        <v>742</v>
      </c>
      <c r="E266" s="174" t="s">
        <v>765</v>
      </c>
      <c r="F266" s="317">
        <v>30</v>
      </c>
      <c r="G266" s="174" t="s">
        <v>743</v>
      </c>
      <c r="H266" s="110" t="s">
        <v>579</v>
      </c>
    </row>
    <row r="267" spans="1:8" ht="15.75" thickBot="1" x14ac:dyDescent="0.3">
      <c r="A267" s="506" t="s">
        <v>766</v>
      </c>
      <c r="B267" s="507"/>
      <c r="C267" s="507"/>
      <c r="D267" s="507"/>
      <c r="E267" s="507"/>
      <c r="F267" s="507"/>
      <c r="G267" s="507"/>
      <c r="H267" s="508"/>
    </row>
    <row r="268" spans="1:8" ht="30" x14ac:dyDescent="0.25">
      <c r="A268" s="155">
        <v>252</v>
      </c>
      <c r="B268" s="280" t="s">
        <v>65</v>
      </c>
      <c r="C268" s="185" t="s">
        <v>229</v>
      </c>
      <c r="D268" s="185" t="s">
        <v>311</v>
      </c>
      <c r="E268" s="318" t="s">
        <v>472</v>
      </c>
      <c r="F268" s="318">
        <v>7</v>
      </c>
      <c r="G268" s="283" t="s">
        <v>236</v>
      </c>
      <c r="H268" s="110" t="s">
        <v>579</v>
      </c>
    </row>
    <row r="269" spans="1:8" ht="45" x14ac:dyDescent="0.25">
      <c r="A269" s="160">
        <v>253</v>
      </c>
      <c r="B269" s="105" t="s">
        <v>129</v>
      </c>
      <c r="C269" s="93" t="s">
        <v>229</v>
      </c>
      <c r="D269" s="93" t="s">
        <v>312</v>
      </c>
      <c r="E269" s="319" t="s">
        <v>472</v>
      </c>
      <c r="F269" s="319">
        <v>8</v>
      </c>
      <c r="G269" s="284" t="s">
        <v>236</v>
      </c>
      <c r="H269" s="110" t="s">
        <v>579</v>
      </c>
    </row>
    <row r="270" spans="1:8" ht="30" x14ac:dyDescent="0.25">
      <c r="A270" s="155">
        <v>254</v>
      </c>
      <c r="B270" s="105" t="s">
        <v>161</v>
      </c>
      <c r="C270" s="93" t="s">
        <v>229</v>
      </c>
      <c r="D270" s="93" t="s">
        <v>313</v>
      </c>
      <c r="E270" s="319" t="s">
        <v>472</v>
      </c>
      <c r="F270" s="319">
        <v>8</v>
      </c>
      <c r="G270" s="284" t="s">
        <v>236</v>
      </c>
      <c r="H270" s="110" t="s">
        <v>579</v>
      </c>
    </row>
    <row r="271" spans="1:8" ht="30" x14ac:dyDescent="0.25">
      <c r="A271" s="160">
        <v>255</v>
      </c>
      <c r="B271" s="105" t="s">
        <v>84</v>
      </c>
      <c r="C271" s="93" t="s">
        <v>229</v>
      </c>
      <c r="D271" s="93" t="s">
        <v>314</v>
      </c>
      <c r="E271" s="319" t="s">
        <v>711</v>
      </c>
      <c r="F271" s="319">
        <v>7</v>
      </c>
      <c r="G271" s="284" t="s">
        <v>236</v>
      </c>
      <c r="H271" s="110" t="s">
        <v>579</v>
      </c>
    </row>
    <row r="272" spans="1:8" ht="30" x14ac:dyDescent="0.25">
      <c r="A272" s="155">
        <v>256</v>
      </c>
      <c r="B272" s="105" t="s">
        <v>182</v>
      </c>
      <c r="C272" s="93" t="s">
        <v>229</v>
      </c>
      <c r="D272" s="93" t="s">
        <v>315</v>
      </c>
      <c r="E272" s="319" t="s">
        <v>711</v>
      </c>
      <c r="F272" s="319">
        <v>4</v>
      </c>
      <c r="G272" s="284" t="s">
        <v>236</v>
      </c>
      <c r="H272" s="110" t="s">
        <v>579</v>
      </c>
    </row>
    <row r="273" spans="1:8" ht="30" x14ac:dyDescent="0.25">
      <c r="A273" s="160">
        <v>257</v>
      </c>
      <c r="B273" s="105" t="s">
        <v>147</v>
      </c>
      <c r="C273" s="93" t="s">
        <v>229</v>
      </c>
      <c r="D273" s="320" t="s">
        <v>316</v>
      </c>
      <c r="E273" s="319" t="s">
        <v>477</v>
      </c>
      <c r="F273" s="319">
        <v>7</v>
      </c>
      <c r="G273" s="284" t="s">
        <v>236</v>
      </c>
      <c r="H273" s="110" t="s">
        <v>579</v>
      </c>
    </row>
    <row r="274" spans="1:8" ht="45" x14ac:dyDescent="0.25">
      <c r="A274" s="155">
        <v>258</v>
      </c>
      <c r="B274" s="105" t="s">
        <v>172</v>
      </c>
      <c r="C274" s="93" t="s">
        <v>229</v>
      </c>
      <c r="D274" s="93" t="s">
        <v>317</v>
      </c>
      <c r="E274" s="319" t="s">
        <v>477</v>
      </c>
      <c r="F274" s="319">
        <v>9</v>
      </c>
      <c r="G274" s="298" t="s">
        <v>236</v>
      </c>
      <c r="H274" s="110" t="s">
        <v>579</v>
      </c>
    </row>
    <row r="275" spans="1:8" ht="30" x14ac:dyDescent="0.25">
      <c r="A275" s="160">
        <v>259</v>
      </c>
      <c r="B275" s="246" t="s">
        <v>58</v>
      </c>
      <c r="C275" s="518" t="s">
        <v>239</v>
      </c>
      <c r="D275" s="518" t="s">
        <v>309</v>
      </c>
      <c r="E275" s="321" t="s">
        <v>537</v>
      </c>
      <c r="F275" s="321">
        <v>4</v>
      </c>
      <c r="G275" s="223" t="s">
        <v>679</v>
      </c>
      <c r="H275" s="205">
        <v>0</v>
      </c>
    </row>
    <row r="276" spans="1:8" ht="30" x14ac:dyDescent="0.25">
      <c r="A276" s="155">
        <v>260</v>
      </c>
      <c r="B276" s="246" t="s">
        <v>767</v>
      </c>
      <c r="C276" s="519"/>
      <c r="D276" s="519"/>
      <c r="E276" s="321" t="s">
        <v>539</v>
      </c>
      <c r="F276" s="321"/>
      <c r="G276" s="228" t="s">
        <v>310</v>
      </c>
      <c r="H276" s="205" t="s">
        <v>488</v>
      </c>
    </row>
    <row r="277" spans="1:8" ht="30" x14ac:dyDescent="0.25">
      <c r="A277" s="160">
        <v>261</v>
      </c>
      <c r="B277" s="204" t="s">
        <v>84</v>
      </c>
      <c r="C277" s="518" t="s">
        <v>239</v>
      </c>
      <c r="D277" s="518" t="s">
        <v>309</v>
      </c>
      <c r="E277" s="321" t="s">
        <v>537</v>
      </c>
      <c r="F277" s="322">
        <v>4</v>
      </c>
      <c r="G277" s="228" t="s">
        <v>679</v>
      </c>
      <c r="H277" s="205">
        <v>0</v>
      </c>
    </row>
    <row r="278" spans="1:8" ht="30" x14ac:dyDescent="0.25">
      <c r="A278" s="155">
        <v>262</v>
      </c>
      <c r="B278" s="204" t="s">
        <v>768</v>
      </c>
      <c r="C278" s="519"/>
      <c r="D278" s="519"/>
      <c r="E278" s="321" t="s">
        <v>539</v>
      </c>
      <c r="F278" s="322"/>
      <c r="G278" s="228" t="s">
        <v>310</v>
      </c>
      <c r="H278" s="205" t="s">
        <v>488</v>
      </c>
    </row>
    <row r="279" spans="1:8" ht="45" x14ac:dyDescent="0.25">
      <c r="A279" s="160">
        <v>263</v>
      </c>
      <c r="B279" s="105" t="s">
        <v>129</v>
      </c>
      <c r="C279" s="93" t="s">
        <v>229</v>
      </c>
      <c r="D279" s="93" t="s">
        <v>312</v>
      </c>
      <c r="E279" s="319" t="s">
        <v>547</v>
      </c>
      <c r="F279" s="319">
        <v>8</v>
      </c>
      <c r="G279" s="284" t="s">
        <v>236</v>
      </c>
      <c r="H279" s="110" t="s">
        <v>579</v>
      </c>
    </row>
    <row r="280" spans="1:8" ht="30" x14ac:dyDescent="0.25">
      <c r="A280" s="155">
        <v>264</v>
      </c>
      <c r="B280" s="105" t="s">
        <v>161</v>
      </c>
      <c r="C280" s="93" t="s">
        <v>229</v>
      </c>
      <c r="D280" s="93" t="s">
        <v>313</v>
      </c>
      <c r="E280" s="319" t="s">
        <v>547</v>
      </c>
      <c r="F280" s="319">
        <v>9</v>
      </c>
      <c r="G280" s="284" t="s">
        <v>236</v>
      </c>
      <c r="H280" s="110" t="s">
        <v>579</v>
      </c>
    </row>
    <row r="281" spans="1:8" ht="30" x14ac:dyDescent="0.25">
      <c r="A281" s="160">
        <v>265</v>
      </c>
      <c r="B281" s="105" t="s">
        <v>84</v>
      </c>
      <c r="C281" s="93" t="s">
        <v>229</v>
      </c>
      <c r="D281" s="93" t="s">
        <v>318</v>
      </c>
      <c r="E281" s="319" t="s">
        <v>547</v>
      </c>
      <c r="F281" s="319">
        <v>8</v>
      </c>
      <c r="G281" s="284" t="s">
        <v>236</v>
      </c>
      <c r="H281" s="110" t="s">
        <v>579</v>
      </c>
    </row>
    <row r="282" spans="1:8" ht="30" x14ac:dyDescent="0.25">
      <c r="A282" s="155">
        <v>266</v>
      </c>
      <c r="B282" s="204" t="s">
        <v>84</v>
      </c>
      <c r="C282" s="518" t="s">
        <v>239</v>
      </c>
      <c r="D282" s="518" t="s">
        <v>309</v>
      </c>
      <c r="E282" s="322" t="s">
        <v>769</v>
      </c>
      <c r="F282" s="322">
        <v>4</v>
      </c>
      <c r="G282" s="228" t="s">
        <v>679</v>
      </c>
      <c r="H282" s="205">
        <v>0</v>
      </c>
    </row>
    <row r="283" spans="1:8" ht="30" x14ac:dyDescent="0.25">
      <c r="A283" s="160">
        <v>267</v>
      </c>
      <c r="B283" s="204" t="s">
        <v>768</v>
      </c>
      <c r="C283" s="519"/>
      <c r="D283" s="519"/>
      <c r="E283" s="322" t="s">
        <v>570</v>
      </c>
      <c r="F283" s="322">
        <v>4</v>
      </c>
      <c r="G283" s="228" t="s">
        <v>310</v>
      </c>
      <c r="H283" s="205" t="s">
        <v>488</v>
      </c>
    </row>
    <row r="284" spans="1:8" ht="30" x14ac:dyDescent="0.25">
      <c r="A284" s="155">
        <v>268</v>
      </c>
      <c r="B284" s="204" t="s">
        <v>161</v>
      </c>
      <c r="C284" s="518" t="s">
        <v>239</v>
      </c>
      <c r="D284" s="518" t="s">
        <v>309</v>
      </c>
      <c r="E284" s="322" t="s">
        <v>769</v>
      </c>
      <c r="F284" s="322">
        <v>4</v>
      </c>
      <c r="G284" s="228" t="s">
        <v>679</v>
      </c>
      <c r="H284" s="205">
        <v>0</v>
      </c>
    </row>
    <row r="285" spans="1:8" ht="30" x14ac:dyDescent="0.25">
      <c r="A285" s="160">
        <v>269</v>
      </c>
      <c r="B285" s="204" t="s">
        <v>320</v>
      </c>
      <c r="C285" s="519"/>
      <c r="D285" s="519"/>
      <c r="E285" s="322" t="s">
        <v>570</v>
      </c>
      <c r="F285" s="322">
        <v>4</v>
      </c>
      <c r="G285" s="228" t="s">
        <v>310</v>
      </c>
      <c r="H285" s="205" t="s">
        <v>488</v>
      </c>
    </row>
    <row r="286" spans="1:8" ht="30" x14ac:dyDescent="0.25">
      <c r="A286" s="155">
        <v>270</v>
      </c>
      <c r="B286" s="204" t="s">
        <v>58</v>
      </c>
      <c r="C286" s="518" t="s">
        <v>239</v>
      </c>
      <c r="D286" s="518" t="s">
        <v>309</v>
      </c>
      <c r="E286" s="322" t="s">
        <v>769</v>
      </c>
      <c r="F286" s="322">
        <v>4</v>
      </c>
      <c r="G286" s="228" t="s">
        <v>679</v>
      </c>
      <c r="H286" s="205">
        <v>0</v>
      </c>
    </row>
    <row r="287" spans="1:8" ht="30" x14ac:dyDescent="0.25">
      <c r="A287" s="160">
        <v>271</v>
      </c>
      <c r="B287" s="246" t="s">
        <v>767</v>
      </c>
      <c r="C287" s="519"/>
      <c r="D287" s="519"/>
      <c r="E287" s="322" t="s">
        <v>570</v>
      </c>
      <c r="F287" s="322">
        <v>4</v>
      </c>
      <c r="G287" s="228" t="s">
        <v>310</v>
      </c>
      <c r="H287" s="205" t="s">
        <v>488</v>
      </c>
    </row>
    <row r="288" spans="1:8" ht="45" x14ac:dyDescent="0.25">
      <c r="A288" s="155">
        <v>272</v>
      </c>
      <c r="B288" s="105" t="s">
        <v>129</v>
      </c>
      <c r="C288" s="93" t="s">
        <v>229</v>
      </c>
      <c r="D288" s="93" t="s">
        <v>312</v>
      </c>
      <c r="E288" s="319" t="s">
        <v>770</v>
      </c>
      <c r="F288" s="119">
        <v>6</v>
      </c>
      <c r="G288" s="284" t="s">
        <v>236</v>
      </c>
      <c r="H288" s="110" t="s">
        <v>579</v>
      </c>
    </row>
    <row r="289" spans="1:8" ht="45" x14ac:dyDescent="0.25">
      <c r="A289" s="160">
        <v>273</v>
      </c>
      <c r="B289" s="105" t="s">
        <v>172</v>
      </c>
      <c r="C289" s="93" t="s">
        <v>229</v>
      </c>
      <c r="D289" s="93" t="s">
        <v>317</v>
      </c>
      <c r="E289" s="319" t="s">
        <v>771</v>
      </c>
      <c r="F289" s="119">
        <v>9</v>
      </c>
      <c r="G289" s="284" t="s">
        <v>236</v>
      </c>
      <c r="H289" s="110" t="s">
        <v>579</v>
      </c>
    </row>
    <row r="290" spans="1:8" ht="30" x14ac:dyDescent="0.25">
      <c r="A290" s="155">
        <v>274</v>
      </c>
      <c r="B290" s="120" t="s">
        <v>65</v>
      </c>
      <c r="C290" s="134" t="s">
        <v>229</v>
      </c>
      <c r="D290" s="134" t="s">
        <v>311</v>
      </c>
      <c r="E290" s="319" t="s">
        <v>772</v>
      </c>
      <c r="F290" s="119">
        <v>6</v>
      </c>
      <c r="G290" s="284" t="s">
        <v>236</v>
      </c>
      <c r="H290" s="110" t="s">
        <v>579</v>
      </c>
    </row>
    <row r="291" spans="1:8" ht="30" x14ac:dyDescent="0.25">
      <c r="A291" s="160">
        <v>275</v>
      </c>
      <c r="B291" s="105" t="s">
        <v>84</v>
      </c>
      <c r="C291" s="93" t="s">
        <v>229</v>
      </c>
      <c r="D291" s="93" t="s">
        <v>318</v>
      </c>
      <c r="E291" s="319" t="s">
        <v>772</v>
      </c>
      <c r="F291" s="119">
        <v>7</v>
      </c>
      <c r="G291" s="284" t="s">
        <v>236</v>
      </c>
      <c r="H291" s="110" t="s">
        <v>579</v>
      </c>
    </row>
    <row r="292" spans="1:8" ht="30" x14ac:dyDescent="0.25">
      <c r="A292" s="155">
        <v>276</v>
      </c>
      <c r="B292" s="105" t="s">
        <v>161</v>
      </c>
      <c r="C292" s="93" t="s">
        <v>229</v>
      </c>
      <c r="D292" s="93" t="s">
        <v>319</v>
      </c>
      <c r="E292" s="319" t="s">
        <v>772</v>
      </c>
      <c r="F292" s="119">
        <v>6</v>
      </c>
      <c r="G292" s="284" t="s">
        <v>236</v>
      </c>
      <c r="H292" s="110" t="s">
        <v>579</v>
      </c>
    </row>
    <row r="293" spans="1:8" ht="30" x14ac:dyDescent="0.25">
      <c r="A293" s="160">
        <v>277</v>
      </c>
      <c r="B293" s="204" t="s">
        <v>320</v>
      </c>
      <c r="C293" s="323" t="s">
        <v>239</v>
      </c>
      <c r="D293" s="518" t="s">
        <v>309</v>
      </c>
      <c r="E293" s="322" t="s">
        <v>773</v>
      </c>
      <c r="F293" s="322">
        <v>3</v>
      </c>
      <c r="G293" s="322" t="s">
        <v>245</v>
      </c>
      <c r="H293" s="205" t="s">
        <v>488</v>
      </c>
    </row>
    <row r="294" spans="1:8" ht="30" x14ac:dyDescent="0.25">
      <c r="A294" s="155">
        <v>278</v>
      </c>
      <c r="B294" s="324" t="s">
        <v>321</v>
      </c>
      <c r="C294" s="323" t="s">
        <v>239</v>
      </c>
      <c r="D294" s="519"/>
      <c r="E294" s="322" t="s">
        <v>773</v>
      </c>
      <c r="F294" s="323">
        <v>3</v>
      </c>
      <c r="G294" s="322" t="s">
        <v>245</v>
      </c>
      <c r="H294" s="205" t="s">
        <v>488</v>
      </c>
    </row>
    <row r="295" spans="1:8" ht="60" x14ac:dyDescent="0.25">
      <c r="A295" s="160">
        <v>279</v>
      </c>
      <c r="B295" s="325" t="s">
        <v>190</v>
      </c>
      <c r="C295" s="119" t="s">
        <v>229</v>
      </c>
      <c r="D295" s="119" t="s">
        <v>774</v>
      </c>
      <c r="E295" s="119" t="s">
        <v>621</v>
      </c>
      <c r="F295" s="119">
        <v>5</v>
      </c>
      <c r="G295" s="119" t="s">
        <v>323</v>
      </c>
      <c r="H295" s="110" t="s">
        <v>717</v>
      </c>
    </row>
    <row r="296" spans="1:8" ht="30" x14ac:dyDescent="0.25">
      <c r="A296" s="155">
        <v>280</v>
      </c>
      <c r="B296" s="325" t="s">
        <v>322</v>
      </c>
      <c r="C296" s="119" t="s">
        <v>229</v>
      </c>
      <c r="D296" s="119" t="s">
        <v>775</v>
      </c>
      <c r="E296" s="119" t="s">
        <v>499</v>
      </c>
      <c r="F296" s="119">
        <v>5</v>
      </c>
      <c r="G296" s="284" t="s">
        <v>236</v>
      </c>
      <c r="H296" s="132">
        <v>15200</v>
      </c>
    </row>
    <row r="297" spans="1:8" ht="60.75" thickBot="1" x14ac:dyDescent="0.3">
      <c r="A297" s="160">
        <v>281</v>
      </c>
      <c r="B297" s="326" t="s">
        <v>190</v>
      </c>
      <c r="C297" s="327" t="s">
        <v>229</v>
      </c>
      <c r="D297" s="327" t="s">
        <v>774</v>
      </c>
      <c r="E297" s="327" t="s">
        <v>632</v>
      </c>
      <c r="F297" s="327">
        <v>5</v>
      </c>
      <c r="G297" s="327" t="s">
        <v>323</v>
      </c>
      <c r="H297" s="328" t="s">
        <v>717</v>
      </c>
    </row>
    <row r="298" spans="1:8" ht="86.45" customHeight="1" thickBot="1" x14ac:dyDescent="0.3">
      <c r="A298" s="506" t="s">
        <v>776</v>
      </c>
      <c r="B298" s="580"/>
      <c r="C298" s="580"/>
      <c r="D298" s="580"/>
      <c r="E298" s="580"/>
      <c r="F298" s="580"/>
      <c r="G298" s="580"/>
      <c r="H298" s="581"/>
    </row>
    <row r="299" spans="1:8" ht="64.150000000000006" customHeight="1" x14ac:dyDescent="0.25">
      <c r="A299" s="155">
        <v>282</v>
      </c>
      <c r="B299" s="288" t="s">
        <v>777</v>
      </c>
      <c r="C299" s="582" t="s">
        <v>239</v>
      </c>
      <c r="D299" s="526" t="s">
        <v>778</v>
      </c>
      <c r="E299" s="329" t="s">
        <v>554</v>
      </c>
      <c r="F299" s="329">
        <v>2</v>
      </c>
      <c r="G299" s="218" t="s">
        <v>679</v>
      </c>
      <c r="H299" s="219">
        <v>0</v>
      </c>
    </row>
    <row r="300" spans="1:8" ht="70.150000000000006" customHeight="1" x14ac:dyDescent="0.25">
      <c r="A300" s="160">
        <v>283</v>
      </c>
      <c r="B300" s="246" t="s">
        <v>779</v>
      </c>
      <c r="C300" s="519"/>
      <c r="D300" s="521"/>
      <c r="E300" s="147" t="s">
        <v>555</v>
      </c>
      <c r="F300" s="148">
        <v>2</v>
      </c>
      <c r="G300" s="228" t="s">
        <v>780</v>
      </c>
      <c r="H300" s="205" t="s">
        <v>488</v>
      </c>
    </row>
    <row r="301" spans="1:8" ht="30" x14ac:dyDescent="0.25">
      <c r="A301" s="155">
        <v>284</v>
      </c>
      <c r="B301" s="330" t="s">
        <v>59</v>
      </c>
      <c r="C301" s="228" t="s">
        <v>239</v>
      </c>
      <c r="D301" s="518" t="s">
        <v>324</v>
      </c>
      <c r="E301" s="148" t="s">
        <v>781</v>
      </c>
      <c r="F301" s="148">
        <v>7</v>
      </c>
      <c r="G301" s="228" t="s">
        <v>679</v>
      </c>
      <c r="H301" s="205">
        <v>0</v>
      </c>
    </row>
    <row r="302" spans="1:8" ht="30" x14ac:dyDescent="0.25">
      <c r="A302" s="160">
        <v>285</v>
      </c>
      <c r="B302" s="330" t="s">
        <v>782</v>
      </c>
      <c r="C302" s="228"/>
      <c r="D302" s="519"/>
      <c r="E302" s="148" t="s">
        <v>783</v>
      </c>
      <c r="F302" s="148">
        <v>7</v>
      </c>
      <c r="G302" s="228" t="s">
        <v>780</v>
      </c>
      <c r="H302" s="205" t="s">
        <v>488</v>
      </c>
    </row>
    <row r="303" spans="1:8" ht="45" x14ac:dyDescent="0.25">
      <c r="A303" s="155">
        <v>286</v>
      </c>
      <c r="B303" s="161" t="s">
        <v>111</v>
      </c>
      <c r="C303" s="93" t="s">
        <v>229</v>
      </c>
      <c r="D303" s="101" t="s">
        <v>325</v>
      </c>
      <c r="E303" s="78" t="s">
        <v>711</v>
      </c>
      <c r="F303" s="78">
        <v>5</v>
      </c>
      <c r="G303" s="284" t="s">
        <v>236</v>
      </c>
      <c r="H303" s="129" t="s">
        <v>784</v>
      </c>
    </row>
    <row r="304" spans="1:8" ht="45" x14ac:dyDescent="0.25">
      <c r="A304" s="160">
        <v>287</v>
      </c>
      <c r="B304" s="161" t="s">
        <v>326</v>
      </c>
      <c r="C304" s="93" t="s">
        <v>229</v>
      </c>
      <c r="D304" s="101" t="s">
        <v>327</v>
      </c>
      <c r="E304" s="78" t="s">
        <v>785</v>
      </c>
      <c r="F304" s="78">
        <v>4</v>
      </c>
      <c r="G304" s="284" t="s">
        <v>236</v>
      </c>
      <c r="H304" s="129" t="s">
        <v>784</v>
      </c>
    </row>
    <row r="305" spans="1:8" ht="30" x14ac:dyDescent="0.25">
      <c r="A305" s="155">
        <v>288</v>
      </c>
      <c r="B305" s="330" t="s">
        <v>59</v>
      </c>
      <c r="C305" s="518" t="s">
        <v>239</v>
      </c>
      <c r="D305" s="518" t="s">
        <v>324</v>
      </c>
      <c r="E305" s="148" t="s">
        <v>588</v>
      </c>
      <c r="F305" s="148">
        <v>6</v>
      </c>
      <c r="G305" s="228" t="s">
        <v>679</v>
      </c>
      <c r="H305" s="205">
        <v>0</v>
      </c>
    </row>
    <row r="306" spans="1:8" ht="30" x14ac:dyDescent="0.25">
      <c r="A306" s="160">
        <v>289</v>
      </c>
      <c r="B306" s="330" t="s">
        <v>782</v>
      </c>
      <c r="C306" s="519"/>
      <c r="D306" s="519"/>
      <c r="E306" s="148" t="s">
        <v>591</v>
      </c>
      <c r="F306" s="148">
        <v>6</v>
      </c>
      <c r="G306" s="228" t="s">
        <v>780</v>
      </c>
      <c r="H306" s="205" t="s">
        <v>488</v>
      </c>
    </row>
    <row r="307" spans="1:8" ht="30" x14ac:dyDescent="0.25">
      <c r="A307" s="155">
        <v>290</v>
      </c>
      <c r="B307" s="161" t="s">
        <v>111</v>
      </c>
      <c r="C307" s="93" t="s">
        <v>229</v>
      </c>
      <c r="D307" s="101" t="s">
        <v>328</v>
      </c>
      <c r="E307" s="78" t="s">
        <v>786</v>
      </c>
      <c r="F307" s="78">
        <v>4</v>
      </c>
      <c r="G307" s="284" t="s">
        <v>236</v>
      </c>
      <c r="H307" s="129" t="s">
        <v>784</v>
      </c>
    </row>
    <row r="308" spans="1:8" ht="30" x14ac:dyDescent="0.25">
      <c r="A308" s="160">
        <v>291</v>
      </c>
      <c r="B308" s="161" t="s">
        <v>148</v>
      </c>
      <c r="C308" s="93" t="s">
        <v>229</v>
      </c>
      <c r="D308" s="101" t="s">
        <v>329</v>
      </c>
      <c r="E308" s="78" t="s">
        <v>691</v>
      </c>
      <c r="F308" s="78">
        <v>3</v>
      </c>
      <c r="G308" s="284" t="s">
        <v>236</v>
      </c>
      <c r="H308" s="129" t="s">
        <v>784</v>
      </c>
    </row>
    <row r="309" spans="1:8" ht="30.75" thickBot="1" x14ac:dyDescent="0.3">
      <c r="A309" s="155">
        <v>292</v>
      </c>
      <c r="B309" s="173" t="s">
        <v>85</v>
      </c>
      <c r="C309" s="121" t="s">
        <v>229</v>
      </c>
      <c r="D309" s="174" t="s">
        <v>330</v>
      </c>
      <c r="E309" s="215" t="s">
        <v>691</v>
      </c>
      <c r="F309" s="215">
        <v>2</v>
      </c>
      <c r="G309" s="284" t="s">
        <v>236</v>
      </c>
      <c r="H309" s="129" t="s">
        <v>784</v>
      </c>
    </row>
    <row r="310" spans="1:8" ht="73.150000000000006" customHeight="1" thickBot="1" x14ac:dyDescent="0.3">
      <c r="A310" s="506" t="s">
        <v>787</v>
      </c>
      <c r="B310" s="507"/>
      <c r="C310" s="507"/>
      <c r="D310" s="507"/>
      <c r="E310" s="507"/>
      <c r="F310" s="507"/>
      <c r="G310" s="507"/>
      <c r="H310" s="508"/>
    </row>
    <row r="311" spans="1:8" ht="30" x14ac:dyDescent="0.25">
      <c r="A311" s="140">
        <v>293</v>
      </c>
      <c r="B311" s="120" t="s">
        <v>112</v>
      </c>
      <c r="C311" s="134" t="s">
        <v>229</v>
      </c>
      <c r="D311" s="134" t="s">
        <v>331</v>
      </c>
      <c r="E311" s="136" t="s">
        <v>788</v>
      </c>
      <c r="F311" s="138">
        <v>5</v>
      </c>
      <c r="G311" s="331" t="s">
        <v>236</v>
      </c>
      <c r="H311" s="132" t="s">
        <v>784</v>
      </c>
    </row>
    <row r="312" spans="1:8" ht="30" x14ac:dyDescent="0.25">
      <c r="A312" s="127">
        <v>294</v>
      </c>
      <c r="B312" s="105" t="s">
        <v>60</v>
      </c>
      <c r="C312" s="93" t="s">
        <v>229</v>
      </c>
      <c r="D312" s="93" t="s">
        <v>331</v>
      </c>
      <c r="E312" s="89" t="s">
        <v>496</v>
      </c>
      <c r="F312" s="90">
        <v>4</v>
      </c>
      <c r="G312" s="284" t="s">
        <v>236</v>
      </c>
      <c r="H312" s="132" t="s">
        <v>784</v>
      </c>
    </row>
    <row r="313" spans="1:8" ht="30" x14ac:dyDescent="0.25">
      <c r="A313" s="127">
        <v>295</v>
      </c>
      <c r="B313" s="332" t="s">
        <v>86</v>
      </c>
      <c r="C313" s="93" t="s">
        <v>229</v>
      </c>
      <c r="D313" s="93" t="s">
        <v>331</v>
      </c>
      <c r="E313" s="89" t="s">
        <v>789</v>
      </c>
      <c r="F313" s="90">
        <v>5</v>
      </c>
      <c r="G313" s="284" t="s">
        <v>236</v>
      </c>
      <c r="H313" s="132" t="s">
        <v>784</v>
      </c>
    </row>
    <row r="314" spans="1:8" ht="30" x14ac:dyDescent="0.25">
      <c r="A314" s="127">
        <v>296</v>
      </c>
      <c r="B314" s="120" t="s">
        <v>112</v>
      </c>
      <c r="C314" s="93" t="s">
        <v>229</v>
      </c>
      <c r="D314" s="93" t="s">
        <v>331</v>
      </c>
      <c r="E314" s="89" t="s">
        <v>526</v>
      </c>
      <c r="F314" s="90">
        <v>4</v>
      </c>
      <c r="G314" s="284" t="s">
        <v>236</v>
      </c>
      <c r="H314" s="132" t="s">
        <v>784</v>
      </c>
    </row>
    <row r="315" spans="1:8" ht="45.75" thickBot="1" x14ac:dyDescent="0.3">
      <c r="A315" s="207">
        <v>297</v>
      </c>
      <c r="B315" s="203" t="s">
        <v>131</v>
      </c>
      <c r="C315" s="162" t="s">
        <v>229</v>
      </c>
      <c r="D315" s="162" t="s">
        <v>331</v>
      </c>
      <c r="E315" s="183" t="s">
        <v>501</v>
      </c>
      <c r="F315" s="279">
        <v>4</v>
      </c>
      <c r="G315" s="284" t="s">
        <v>236</v>
      </c>
      <c r="H315" s="132" t="s">
        <v>784</v>
      </c>
    </row>
    <row r="316" spans="1:8" ht="63.6" customHeight="1" thickBot="1" x14ac:dyDescent="0.3">
      <c r="A316" s="506" t="s">
        <v>790</v>
      </c>
      <c r="B316" s="507"/>
      <c r="C316" s="507"/>
      <c r="D316" s="507"/>
      <c r="E316" s="507"/>
      <c r="F316" s="507"/>
      <c r="G316" s="507"/>
      <c r="H316" s="508"/>
    </row>
    <row r="317" spans="1:8" ht="30" x14ac:dyDescent="0.25">
      <c r="A317" s="155">
        <v>298</v>
      </c>
      <c r="B317" s="130" t="s">
        <v>87</v>
      </c>
      <c r="C317" s="134" t="s">
        <v>229</v>
      </c>
      <c r="D317" s="134" t="s">
        <v>332</v>
      </c>
      <c r="E317" s="134" t="s">
        <v>791</v>
      </c>
      <c r="F317" s="333">
        <v>11</v>
      </c>
      <c r="G317" s="331" t="s">
        <v>236</v>
      </c>
      <c r="H317" s="132" t="s">
        <v>784</v>
      </c>
    </row>
    <row r="318" spans="1:8" ht="30" x14ac:dyDescent="0.25">
      <c r="A318" s="160">
        <v>299</v>
      </c>
      <c r="B318" s="105" t="s">
        <v>113</v>
      </c>
      <c r="C318" s="93" t="s">
        <v>229</v>
      </c>
      <c r="D318" s="93" t="s">
        <v>332</v>
      </c>
      <c r="E318" s="93" t="s">
        <v>792</v>
      </c>
      <c r="F318" s="91">
        <v>11</v>
      </c>
      <c r="G318" s="284" t="s">
        <v>236</v>
      </c>
      <c r="H318" s="132" t="s">
        <v>784</v>
      </c>
    </row>
    <row r="319" spans="1:8" ht="30" x14ac:dyDescent="0.25">
      <c r="A319" s="160">
        <v>300</v>
      </c>
      <c r="B319" s="105" t="s">
        <v>113</v>
      </c>
      <c r="C319" s="93" t="s">
        <v>229</v>
      </c>
      <c r="D319" s="93" t="s">
        <v>332</v>
      </c>
      <c r="E319" s="93" t="s">
        <v>526</v>
      </c>
      <c r="F319" s="91">
        <v>12</v>
      </c>
      <c r="G319" s="284" t="s">
        <v>236</v>
      </c>
      <c r="H319" s="132" t="s">
        <v>784</v>
      </c>
    </row>
    <row r="320" spans="1:8" ht="30.75" thickBot="1" x14ac:dyDescent="0.3">
      <c r="A320" s="202">
        <v>301</v>
      </c>
      <c r="B320" s="334" t="s">
        <v>132</v>
      </c>
      <c r="C320" s="335" t="s">
        <v>229</v>
      </c>
      <c r="D320" s="335" t="s">
        <v>332</v>
      </c>
      <c r="E320" s="162" t="s">
        <v>793</v>
      </c>
      <c r="F320" s="336">
        <v>11</v>
      </c>
      <c r="G320" s="284" t="s">
        <v>236</v>
      </c>
      <c r="H320" s="132" t="s">
        <v>784</v>
      </c>
    </row>
    <row r="321" spans="1:8" ht="83.45" customHeight="1" thickBot="1" x14ac:dyDescent="0.3">
      <c r="A321" s="506" t="s">
        <v>794</v>
      </c>
      <c r="B321" s="507"/>
      <c r="C321" s="507"/>
      <c r="D321" s="507"/>
      <c r="E321" s="507"/>
      <c r="F321" s="507"/>
      <c r="G321" s="507"/>
      <c r="H321" s="508"/>
    </row>
    <row r="322" spans="1:8" ht="30" x14ac:dyDescent="0.25">
      <c r="A322" s="155">
        <v>302</v>
      </c>
      <c r="B322" s="120" t="s">
        <v>795</v>
      </c>
      <c r="C322" s="134" t="s">
        <v>229</v>
      </c>
      <c r="D322" s="134" t="s">
        <v>333</v>
      </c>
      <c r="E322" s="337" t="s">
        <v>472</v>
      </c>
      <c r="F322" s="338">
        <v>12</v>
      </c>
      <c r="G322" s="331" t="s">
        <v>236</v>
      </c>
      <c r="H322" s="243" t="s">
        <v>784</v>
      </c>
    </row>
    <row r="323" spans="1:8" ht="30" x14ac:dyDescent="0.25">
      <c r="A323" s="160">
        <v>303</v>
      </c>
      <c r="B323" s="203" t="s">
        <v>114</v>
      </c>
      <c r="C323" s="162" t="s">
        <v>229</v>
      </c>
      <c r="D323" s="162" t="s">
        <v>334</v>
      </c>
      <c r="E323" s="337" t="s">
        <v>472</v>
      </c>
      <c r="F323" s="339">
        <v>3</v>
      </c>
      <c r="G323" s="298" t="s">
        <v>236</v>
      </c>
      <c r="H323" s="132" t="s">
        <v>784</v>
      </c>
    </row>
    <row r="324" spans="1:8" ht="30" x14ac:dyDescent="0.25">
      <c r="A324" s="155">
        <v>304</v>
      </c>
      <c r="B324" s="204" t="s">
        <v>88</v>
      </c>
      <c r="C324" s="590" t="s">
        <v>239</v>
      </c>
      <c r="D324" s="592" t="s">
        <v>335</v>
      </c>
      <c r="E324" s="180" t="s">
        <v>796</v>
      </c>
      <c r="F324" s="195">
        <v>2</v>
      </c>
      <c r="G324" s="223" t="s">
        <v>265</v>
      </c>
      <c r="H324" s="205">
        <v>0</v>
      </c>
    </row>
    <row r="325" spans="1:8" ht="30" x14ac:dyDescent="0.25">
      <c r="A325" s="160">
        <v>305</v>
      </c>
      <c r="B325" s="204" t="s">
        <v>797</v>
      </c>
      <c r="C325" s="590"/>
      <c r="D325" s="592"/>
      <c r="E325" s="180" t="s">
        <v>798</v>
      </c>
      <c r="F325" s="195">
        <v>2</v>
      </c>
      <c r="G325" s="223" t="s">
        <v>245</v>
      </c>
      <c r="H325" s="205" t="s">
        <v>488</v>
      </c>
    </row>
    <row r="326" spans="1:8" ht="30" x14ac:dyDescent="0.25">
      <c r="A326" s="155">
        <v>306</v>
      </c>
      <c r="B326" s="204" t="s">
        <v>133</v>
      </c>
      <c r="C326" s="518" t="s">
        <v>239</v>
      </c>
      <c r="D326" s="514" t="s">
        <v>799</v>
      </c>
      <c r="E326" s="180" t="s">
        <v>796</v>
      </c>
      <c r="F326" s="195">
        <v>2</v>
      </c>
      <c r="G326" s="223" t="s">
        <v>265</v>
      </c>
      <c r="H326" s="229">
        <v>0</v>
      </c>
    </row>
    <row r="327" spans="1:8" ht="30" x14ac:dyDescent="0.25">
      <c r="A327" s="160">
        <v>307</v>
      </c>
      <c r="B327" s="204" t="s">
        <v>800</v>
      </c>
      <c r="C327" s="519"/>
      <c r="D327" s="515"/>
      <c r="E327" s="180" t="s">
        <v>798</v>
      </c>
      <c r="F327" s="195">
        <v>2</v>
      </c>
      <c r="G327" s="223" t="s">
        <v>245</v>
      </c>
      <c r="H327" s="205" t="s">
        <v>488</v>
      </c>
    </row>
    <row r="328" spans="1:8" ht="30" x14ac:dyDescent="0.25">
      <c r="A328" s="155">
        <v>308</v>
      </c>
      <c r="B328" s="105" t="s">
        <v>88</v>
      </c>
      <c r="C328" s="93" t="s">
        <v>229</v>
      </c>
      <c r="D328" s="93" t="s">
        <v>333</v>
      </c>
      <c r="E328" s="117" t="s">
        <v>475</v>
      </c>
      <c r="F328" s="340">
        <v>10</v>
      </c>
      <c r="G328" s="284" t="s">
        <v>236</v>
      </c>
      <c r="H328" s="129" t="s">
        <v>784</v>
      </c>
    </row>
    <row r="329" spans="1:8" ht="60" x14ac:dyDescent="0.25">
      <c r="A329" s="160">
        <v>309</v>
      </c>
      <c r="B329" s="178" t="s">
        <v>801</v>
      </c>
      <c r="C329" s="89" t="s">
        <v>229</v>
      </c>
      <c r="D329" s="89" t="s">
        <v>802</v>
      </c>
      <c r="E329" s="117" t="s">
        <v>670</v>
      </c>
      <c r="F329" s="117">
        <v>20</v>
      </c>
      <c r="G329" s="284" t="s">
        <v>236</v>
      </c>
      <c r="H329" s="129" t="s">
        <v>784</v>
      </c>
    </row>
    <row r="330" spans="1:8" ht="30" x14ac:dyDescent="0.25">
      <c r="A330" s="155">
        <v>310</v>
      </c>
      <c r="B330" s="105" t="s">
        <v>88</v>
      </c>
      <c r="C330" s="93" t="s">
        <v>229</v>
      </c>
      <c r="D330" s="93" t="s">
        <v>333</v>
      </c>
      <c r="E330" s="117" t="s">
        <v>803</v>
      </c>
      <c r="F330" s="117">
        <v>15</v>
      </c>
      <c r="G330" s="284" t="s">
        <v>236</v>
      </c>
      <c r="H330" s="132" t="s">
        <v>784</v>
      </c>
    </row>
    <row r="331" spans="1:8" ht="30" x14ac:dyDescent="0.25">
      <c r="A331" s="160">
        <v>311</v>
      </c>
      <c r="B331" s="105" t="s">
        <v>88</v>
      </c>
      <c r="C331" s="93" t="s">
        <v>229</v>
      </c>
      <c r="D331" s="93" t="s">
        <v>333</v>
      </c>
      <c r="E331" s="117" t="s">
        <v>804</v>
      </c>
      <c r="F331" s="117">
        <v>12</v>
      </c>
      <c r="G331" s="284" t="s">
        <v>236</v>
      </c>
      <c r="H331" s="132" t="s">
        <v>784</v>
      </c>
    </row>
    <row r="332" spans="1:8" ht="60" x14ac:dyDescent="0.25">
      <c r="A332" s="155">
        <v>312</v>
      </c>
      <c r="B332" s="341" t="s">
        <v>133</v>
      </c>
      <c r="C332" s="93" t="s">
        <v>229</v>
      </c>
      <c r="D332" s="100" t="s">
        <v>337</v>
      </c>
      <c r="E332" s="117" t="s">
        <v>758</v>
      </c>
      <c r="F332" s="117">
        <v>6</v>
      </c>
      <c r="G332" s="93" t="s">
        <v>338</v>
      </c>
      <c r="H332" s="129" t="s">
        <v>622</v>
      </c>
    </row>
    <row r="333" spans="1:8" ht="45" x14ac:dyDescent="0.25">
      <c r="A333" s="160">
        <v>313</v>
      </c>
      <c r="B333" s="105" t="s">
        <v>61</v>
      </c>
      <c r="C333" s="93" t="s">
        <v>229</v>
      </c>
      <c r="D333" s="93" t="s">
        <v>339</v>
      </c>
      <c r="E333" s="117" t="s">
        <v>805</v>
      </c>
      <c r="F333" s="117">
        <v>7</v>
      </c>
      <c r="G333" s="93" t="s">
        <v>338</v>
      </c>
      <c r="H333" s="129" t="s">
        <v>622</v>
      </c>
    </row>
    <row r="334" spans="1:8" ht="30" x14ac:dyDescent="0.25">
      <c r="A334" s="155">
        <v>314</v>
      </c>
      <c r="B334" s="105" t="s">
        <v>88</v>
      </c>
      <c r="C334" s="93" t="s">
        <v>229</v>
      </c>
      <c r="D334" s="93" t="s">
        <v>333</v>
      </c>
      <c r="E334" s="117" t="s">
        <v>499</v>
      </c>
      <c r="F334" s="117">
        <v>10</v>
      </c>
      <c r="G334" s="284" t="s">
        <v>236</v>
      </c>
      <c r="H334" s="132" t="s">
        <v>784</v>
      </c>
    </row>
    <row r="335" spans="1:8" ht="30" x14ac:dyDescent="0.25">
      <c r="A335" s="160">
        <v>315</v>
      </c>
      <c r="B335" s="105" t="s">
        <v>88</v>
      </c>
      <c r="C335" s="93" t="s">
        <v>229</v>
      </c>
      <c r="D335" s="93" t="s">
        <v>333</v>
      </c>
      <c r="E335" s="117" t="s">
        <v>500</v>
      </c>
      <c r="F335" s="117">
        <v>10</v>
      </c>
      <c r="G335" s="298" t="s">
        <v>236</v>
      </c>
      <c r="H335" s="132" t="s">
        <v>784</v>
      </c>
    </row>
    <row r="336" spans="1:8" ht="30" x14ac:dyDescent="0.25">
      <c r="A336" s="155">
        <v>316</v>
      </c>
      <c r="B336" s="204" t="s">
        <v>114</v>
      </c>
      <c r="C336" s="518" t="s">
        <v>239</v>
      </c>
      <c r="D336" s="518" t="s">
        <v>334</v>
      </c>
      <c r="E336" s="342" t="s">
        <v>588</v>
      </c>
      <c r="F336" s="180">
        <v>2</v>
      </c>
      <c r="G336" s="223" t="s">
        <v>265</v>
      </c>
      <c r="H336" s="229">
        <v>0</v>
      </c>
    </row>
    <row r="337" spans="1:8" ht="30" x14ac:dyDescent="0.25">
      <c r="A337" s="160">
        <v>317</v>
      </c>
      <c r="B337" s="204" t="s">
        <v>806</v>
      </c>
      <c r="C337" s="519"/>
      <c r="D337" s="519"/>
      <c r="E337" s="342" t="s">
        <v>591</v>
      </c>
      <c r="F337" s="180">
        <v>2</v>
      </c>
      <c r="G337" s="223" t="s">
        <v>245</v>
      </c>
      <c r="H337" s="205" t="s">
        <v>488</v>
      </c>
    </row>
    <row r="338" spans="1:8" ht="60" x14ac:dyDescent="0.25">
      <c r="A338" s="155">
        <v>318</v>
      </c>
      <c r="B338" s="105" t="s">
        <v>149</v>
      </c>
      <c r="C338" s="93" t="s">
        <v>229</v>
      </c>
      <c r="D338" s="93" t="s">
        <v>336</v>
      </c>
      <c r="E338" s="117" t="s">
        <v>807</v>
      </c>
      <c r="F338" s="117">
        <v>6</v>
      </c>
      <c r="G338" s="134" t="s">
        <v>278</v>
      </c>
      <c r="H338" s="129" t="s">
        <v>622</v>
      </c>
    </row>
    <row r="339" spans="1:8" ht="30.75" thickBot="1" x14ac:dyDescent="0.3">
      <c r="A339" s="160">
        <v>319</v>
      </c>
      <c r="B339" s="102" t="s">
        <v>88</v>
      </c>
      <c r="C339" s="103" t="s">
        <v>229</v>
      </c>
      <c r="D339" s="103" t="s">
        <v>333</v>
      </c>
      <c r="E339" s="343" t="s">
        <v>552</v>
      </c>
      <c r="F339" s="343">
        <v>8</v>
      </c>
      <c r="G339" s="287" t="s">
        <v>236</v>
      </c>
      <c r="H339" s="132" t="s">
        <v>784</v>
      </c>
    </row>
    <row r="340" spans="1:8" ht="46.15" customHeight="1" thickBot="1" x14ac:dyDescent="0.3">
      <c r="A340" s="595" t="s">
        <v>808</v>
      </c>
      <c r="B340" s="596"/>
      <c r="C340" s="596"/>
      <c r="D340" s="596"/>
      <c r="E340" s="596"/>
      <c r="F340" s="596"/>
      <c r="G340" s="596"/>
      <c r="H340" s="597"/>
    </row>
    <row r="341" spans="1:8" ht="30" x14ac:dyDescent="0.25">
      <c r="A341" s="160">
        <v>320</v>
      </c>
      <c r="B341" s="344" t="s">
        <v>340</v>
      </c>
      <c r="C341" s="598" t="s">
        <v>239</v>
      </c>
      <c r="D341" s="600" t="s">
        <v>341</v>
      </c>
      <c r="E341" s="345" t="s">
        <v>537</v>
      </c>
      <c r="F341" s="346">
        <v>2</v>
      </c>
      <c r="G341" s="312" t="s">
        <v>342</v>
      </c>
      <c r="H341" s="219">
        <v>0</v>
      </c>
    </row>
    <row r="342" spans="1:8" ht="45" x14ac:dyDescent="0.25">
      <c r="A342" s="160">
        <v>321</v>
      </c>
      <c r="B342" s="347" t="s">
        <v>809</v>
      </c>
      <c r="C342" s="599"/>
      <c r="D342" s="601"/>
      <c r="E342" s="348" t="s">
        <v>539</v>
      </c>
      <c r="F342" s="349">
        <v>2</v>
      </c>
      <c r="G342" s="171" t="s">
        <v>342</v>
      </c>
      <c r="H342" s="210" t="s">
        <v>583</v>
      </c>
    </row>
    <row r="343" spans="1:8" ht="45" x14ac:dyDescent="0.25">
      <c r="A343" s="160">
        <v>322</v>
      </c>
      <c r="B343" s="350" t="s">
        <v>810</v>
      </c>
      <c r="C343" s="351" t="s">
        <v>229</v>
      </c>
      <c r="D343" s="352" t="s">
        <v>343</v>
      </c>
      <c r="E343" s="93" t="s">
        <v>791</v>
      </c>
      <c r="F343" s="353">
        <v>18</v>
      </c>
      <c r="G343" s="284" t="s">
        <v>236</v>
      </c>
      <c r="H343" s="132" t="s">
        <v>784</v>
      </c>
    </row>
    <row r="344" spans="1:8" ht="45" x14ac:dyDescent="0.25">
      <c r="A344" s="160">
        <v>323</v>
      </c>
      <c r="B344" s="354" t="s">
        <v>811</v>
      </c>
      <c r="C344" s="351" t="s">
        <v>229</v>
      </c>
      <c r="D344" s="352" t="s">
        <v>343</v>
      </c>
      <c r="E344" s="93" t="s">
        <v>547</v>
      </c>
      <c r="F344" s="355">
        <v>18</v>
      </c>
      <c r="G344" s="284" t="s">
        <v>236</v>
      </c>
      <c r="H344" s="132" t="s">
        <v>784</v>
      </c>
    </row>
    <row r="345" spans="1:8" ht="45" x14ac:dyDescent="0.25">
      <c r="A345" s="160">
        <v>324</v>
      </c>
      <c r="B345" s="245" t="s">
        <v>812</v>
      </c>
      <c r="C345" s="351" t="s">
        <v>229</v>
      </c>
      <c r="D345" s="351" t="s">
        <v>344</v>
      </c>
      <c r="E345" s="93" t="s">
        <v>547</v>
      </c>
      <c r="F345" s="355">
        <v>16</v>
      </c>
      <c r="G345" s="284" t="s">
        <v>236</v>
      </c>
      <c r="H345" s="132" t="s">
        <v>784</v>
      </c>
    </row>
    <row r="346" spans="1:8" ht="45" x14ac:dyDescent="0.25">
      <c r="A346" s="160">
        <v>325</v>
      </c>
      <c r="B346" s="350" t="s">
        <v>810</v>
      </c>
      <c r="C346" s="351" t="s">
        <v>229</v>
      </c>
      <c r="D346" s="352" t="s">
        <v>343</v>
      </c>
      <c r="E346" s="93" t="s">
        <v>498</v>
      </c>
      <c r="F346" s="353">
        <v>16</v>
      </c>
      <c r="G346" s="298" t="s">
        <v>236</v>
      </c>
      <c r="H346" s="132" t="s">
        <v>784</v>
      </c>
    </row>
    <row r="347" spans="1:8" ht="30" x14ac:dyDescent="0.25">
      <c r="A347" s="160">
        <v>326</v>
      </c>
      <c r="B347" s="356" t="s">
        <v>813</v>
      </c>
      <c r="C347" s="602" t="s">
        <v>239</v>
      </c>
      <c r="D347" s="603" t="s">
        <v>463</v>
      </c>
      <c r="E347" s="228" t="s">
        <v>769</v>
      </c>
      <c r="F347" s="357">
        <v>2</v>
      </c>
      <c r="G347" s="171" t="s">
        <v>342</v>
      </c>
      <c r="H347" s="205">
        <v>0</v>
      </c>
    </row>
    <row r="348" spans="1:8" ht="30" x14ac:dyDescent="0.25">
      <c r="A348" s="160">
        <v>327</v>
      </c>
      <c r="B348" s="356" t="s">
        <v>814</v>
      </c>
      <c r="C348" s="599"/>
      <c r="D348" s="604"/>
      <c r="E348" s="228" t="s">
        <v>570</v>
      </c>
      <c r="F348" s="357">
        <v>2</v>
      </c>
      <c r="G348" s="223" t="s">
        <v>245</v>
      </c>
      <c r="H348" s="205" t="s">
        <v>488</v>
      </c>
    </row>
    <row r="349" spans="1:8" ht="45" x14ac:dyDescent="0.25">
      <c r="A349" s="160">
        <v>328</v>
      </c>
      <c r="B349" s="358" t="s">
        <v>150</v>
      </c>
      <c r="C349" s="123" t="s">
        <v>229</v>
      </c>
      <c r="D349" s="359" t="s">
        <v>343</v>
      </c>
      <c r="E349" s="91" t="s">
        <v>499</v>
      </c>
      <c r="F349" s="91">
        <v>16</v>
      </c>
      <c r="G349" s="284" t="s">
        <v>236</v>
      </c>
      <c r="H349" s="132" t="s">
        <v>784</v>
      </c>
    </row>
    <row r="350" spans="1:8" ht="45" x14ac:dyDescent="0.25">
      <c r="A350" s="160">
        <v>329</v>
      </c>
      <c r="B350" s="358" t="s">
        <v>150</v>
      </c>
      <c r="C350" s="123" t="s">
        <v>229</v>
      </c>
      <c r="D350" s="359" t="s">
        <v>343</v>
      </c>
      <c r="E350" s="91" t="s">
        <v>639</v>
      </c>
      <c r="F350" s="91">
        <v>18</v>
      </c>
      <c r="G350" s="284" t="s">
        <v>236</v>
      </c>
      <c r="H350" s="132" t="s">
        <v>784</v>
      </c>
    </row>
    <row r="351" spans="1:8" ht="60" x14ac:dyDescent="0.25">
      <c r="A351" s="160">
        <v>330</v>
      </c>
      <c r="B351" s="360" t="s">
        <v>345</v>
      </c>
      <c r="C351" s="123" t="s">
        <v>229</v>
      </c>
      <c r="D351" s="359" t="s">
        <v>343</v>
      </c>
      <c r="E351" s="99" t="s">
        <v>501</v>
      </c>
      <c r="F351" s="123">
        <v>16</v>
      </c>
      <c r="G351" s="284" t="s">
        <v>236</v>
      </c>
      <c r="H351" s="132" t="s">
        <v>784</v>
      </c>
    </row>
    <row r="352" spans="1:8" ht="150" x14ac:dyDescent="0.25">
      <c r="A352" s="160">
        <v>331</v>
      </c>
      <c r="B352" s="361" t="s">
        <v>815</v>
      </c>
      <c r="C352" s="89" t="s">
        <v>229</v>
      </c>
      <c r="D352" s="89" t="s">
        <v>346</v>
      </c>
      <c r="E352" s="91" t="s">
        <v>624</v>
      </c>
      <c r="F352" s="91">
        <v>12</v>
      </c>
      <c r="G352" s="89" t="s">
        <v>278</v>
      </c>
      <c r="H352" s="110" t="s">
        <v>622</v>
      </c>
    </row>
    <row r="353" spans="1:8" ht="150.75" thickBot="1" x14ac:dyDescent="0.3">
      <c r="A353" s="202">
        <v>332</v>
      </c>
      <c r="B353" s="362" t="s">
        <v>815</v>
      </c>
      <c r="C353" s="183" t="s">
        <v>229</v>
      </c>
      <c r="D353" s="183" t="s">
        <v>346</v>
      </c>
      <c r="E353" s="336" t="s">
        <v>632</v>
      </c>
      <c r="F353" s="336">
        <v>12</v>
      </c>
      <c r="G353" s="183" t="s">
        <v>278</v>
      </c>
      <c r="H353" s="131" t="s">
        <v>622</v>
      </c>
    </row>
    <row r="354" spans="1:8" ht="85.9" customHeight="1" thickBot="1" x14ac:dyDescent="0.3">
      <c r="A354" s="506" t="s">
        <v>816</v>
      </c>
      <c r="B354" s="507"/>
      <c r="C354" s="507"/>
      <c r="D354" s="507"/>
      <c r="E354" s="507"/>
      <c r="F354" s="507"/>
      <c r="G354" s="507"/>
      <c r="H354" s="508"/>
    </row>
    <row r="355" spans="1:8" ht="45" x14ac:dyDescent="0.25">
      <c r="A355" s="155">
        <v>333</v>
      </c>
      <c r="B355" s="120" t="s">
        <v>347</v>
      </c>
      <c r="C355" s="134" t="s">
        <v>229</v>
      </c>
      <c r="D355" s="134" t="s">
        <v>348</v>
      </c>
      <c r="E355" s="139" t="s">
        <v>791</v>
      </c>
      <c r="F355" s="363">
        <v>6</v>
      </c>
      <c r="G355" s="364" t="s">
        <v>236</v>
      </c>
      <c r="H355" s="365" t="s">
        <v>784</v>
      </c>
    </row>
    <row r="356" spans="1:8" ht="30" x14ac:dyDescent="0.25">
      <c r="A356" s="160">
        <v>334</v>
      </c>
      <c r="B356" s="204" t="s">
        <v>91</v>
      </c>
      <c r="C356" s="518" t="s">
        <v>239</v>
      </c>
      <c r="D356" s="518" t="s">
        <v>349</v>
      </c>
      <c r="E356" s="148" t="s">
        <v>537</v>
      </c>
      <c r="F356" s="366">
        <v>1</v>
      </c>
      <c r="G356" s="171" t="s">
        <v>342</v>
      </c>
      <c r="H356" s="205">
        <v>0</v>
      </c>
    </row>
    <row r="357" spans="1:8" ht="30" x14ac:dyDescent="0.25">
      <c r="A357" s="155">
        <v>335</v>
      </c>
      <c r="B357" s="204" t="s">
        <v>817</v>
      </c>
      <c r="C357" s="519"/>
      <c r="D357" s="519"/>
      <c r="E357" s="148" t="s">
        <v>539</v>
      </c>
      <c r="F357" s="366">
        <v>1</v>
      </c>
      <c r="G357" s="228" t="s">
        <v>245</v>
      </c>
      <c r="H357" s="205" t="s">
        <v>488</v>
      </c>
    </row>
    <row r="358" spans="1:8" ht="30" x14ac:dyDescent="0.25">
      <c r="A358" s="160">
        <v>336</v>
      </c>
      <c r="B358" s="204" t="s">
        <v>162</v>
      </c>
      <c r="C358" s="518" t="s">
        <v>239</v>
      </c>
      <c r="D358" s="593" t="s">
        <v>353</v>
      </c>
      <c r="E358" s="148" t="s">
        <v>537</v>
      </c>
      <c r="F358" s="366">
        <v>3</v>
      </c>
      <c r="G358" s="171" t="s">
        <v>342</v>
      </c>
      <c r="H358" s="205">
        <v>0</v>
      </c>
    </row>
    <row r="359" spans="1:8" ht="30" x14ac:dyDescent="0.25">
      <c r="A359" s="155">
        <v>337</v>
      </c>
      <c r="B359" s="204" t="s">
        <v>818</v>
      </c>
      <c r="C359" s="519"/>
      <c r="D359" s="594"/>
      <c r="E359" s="148" t="s">
        <v>537</v>
      </c>
      <c r="F359" s="366">
        <v>3</v>
      </c>
      <c r="G359" s="171" t="s">
        <v>342</v>
      </c>
      <c r="H359" s="205" t="s">
        <v>583</v>
      </c>
    </row>
    <row r="360" spans="1:8" ht="30" x14ac:dyDescent="0.25">
      <c r="A360" s="160">
        <v>338</v>
      </c>
      <c r="B360" s="204" t="s">
        <v>173</v>
      </c>
      <c r="C360" s="518" t="s">
        <v>239</v>
      </c>
      <c r="D360" s="518" t="s">
        <v>819</v>
      </c>
      <c r="E360" s="148" t="s">
        <v>537</v>
      </c>
      <c r="F360" s="366">
        <v>2</v>
      </c>
      <c r="G360" s="171" t="s">
        <v>342</v>
      </c>
      <c r="H360" s="205">
        <v>0</v>
      </c>
    </row>
    <row r="361" spans="1:8" ht="45" x14ac:dyDescent="0.25">
      <c r="A361" s="155">
        <v>339</v>
      </c>
      <c r="B361" s="204" t="s">
        <v>820</v>
      </c>
      <c r="C361" s="519"/>
      <c r="D361" s="519"/>
      <c r="E361" s="148" t="s">
        <v>539</v>
      </c>
      <c r="F361" s="366">
        <v>2</v>
      </c>
      <c r="G361" s="228" t="s">
        <v>245</v>
      </c>
      <c r="H361" s="205" t="s">
        <v>488</v>
      </c>
    </row>
    <row r="362" spans="1:8" ht="45" x14ac:dyDescent="0.25">
      <c r="A362" s="160">
        <v>340</v>
      </c>
      <c r="B362" s="105" t="s">
        <v>115</v>
      </c>
      <c r="C362" s="93" t="s">
        <v>229</v>
      </c>
      <c r="D362" s="93" t="s">
        <v>350</v>
      </c>
      <c r="E362" s="109" t="s">
        <v>496</v>
      </c>
      <c r="F362" s="367">
        <v>6</v>
      </c>
      <c r="G362" s="284" t="s">
        <v>236</v>
      </c>
      <c r="H362" s="132" t="s">
        <v>784</v>
      </c>
    </row>
    <row r="363" spans="1:8" ht="45" x14ac:dyDescent="0.25">
      <c r="A363" s="155">
        <v>341</v>
      </c>
      <c r="B363" s="105" t="s">
        <v>351</v>
      </c>
      <c r="C363" s="93" t="s">
        <v>229</v>
      </c>
      <c r="D363" s="93" t="s">
        <v>352</v>
      </c>
      <c r="E363" s="109" t="s">
        <v>821</v>
      </c>
      <c r="F363" s="367">
        <v>6</v>
      </c>
      <c r="G363" s="284" t="s">
        <v>236</v>
      </c>
      <c r="H363" s="129" t="s">
        <v>784</v>
      </c>
    </row>
    <row r="364" spans="1:8" ht="45" x14ac:dyDescent="0.25">
      <c r="A364" s="160">
        <v>342</v>
      </c>
      <c r="B364" s="105" t="s">
        <v>151</v>
      </c>
      <c r="C364" s="93" t="s">
        <v>229</v>
      </c>
      <c r="D364" s="93" t="s">
        <v>352</v>
      </c>
      <c r="E364" s="109" t="s">
        <v>548</v>
      </c>
      <c r="F364" s="367">
        <v>6</v>
      </c>
      <c r="G364" s="298" t="s">
        <v>236</v>
      </c>
      <c r="H364" s="365" t="s">
        <v>784</v>
      </c>
    </row>
    <row r="365" spans="1:8" ht="30" x14ac:dyDescent="0.25">
      <c r="A365" s="155">
        <v>343</v>
      </c>
      <c r="B365" s="368" t="s">
        <v>91</v>
      </c>
      <c r="C365" s="606" t="s">
        <v>239</v>
      </c>
      <c r="D365" s="606" t="s">
        <v>349</v>
      </c>
      <c r="E365" s="148" t="s">
        <v>588</v>
      </c>
      <c r="F365" s="366">
        <v>1</v>
      </c>
      <c r="G365" s="171" t="s">
        <v>342</v>
      </c>
      <c r="H365" s="205">
        <v>0</v>
      </c>
    </row>
    <row r="366" spans="1:8" ht="30" x14ac:dyDescent="0.25">
      <c r="A366" s="160">
        <v>344</v>
      </c>
      <c r="B366" s="204" t="s">
        <v>817</v>
      </c>
      <c r="C366" s="589"/>
      <c r="D366" s="589"/>
      <c r="E366" s="148" t="s">
        <v>822</v>
      </c>
      <c r="F366" s="366">
        <v>1</v>
      </c>
      <c r="G366" s="228" t="s">
        <v>245</v>
      </c>
      <c r="H366" s="369" t="s">
        <v>488</v>
      </c>
    </row>
    <row r="367" spans="1:8" ht="30" x14ac:dyDescent="0.25">
      <c r="A367" s="155">
        <v>345</v>
      </c>
      <c r="B367" s="368" t="s">
        <v>162</v>
      </c>
      <c r="C367" s="606" t="s">
        <v>239</v>
      </c>
      <c r="D367" s="607" t="s">
        <v>823</v>
      </c>
      <c r="E367" s="148" t="s">
        <v>588</v>
      </c>
      <c r="F367" s="366">
        <v>2</v>
      </c>
      <c r="G367" s="171" t="s">
        <v>342</v>
      </c>
      <c r="H367" s="205">
        <v>0</v>
      </c>
    </row>
    <row r="368" spans="1:8" ht="30" x14ac:dyDescent="0.25">
      <c r="A368" s="160">
        <v>346</v>
      </c>
      <c r="B368" s="204" t="s">
        <v>818</v>
      </c>
      <c r="C368" s="589"/>
      <c r="D368" s="608"/>
      <c r="E368" s="148" t="s">
        <v>588</v>
      </c>
      <c r="F368" s="366">
        <v>2</v>
      </c>
      <c r="G368" s="171" t="s">
        <v>342</v>
      </c>
      <c r="H368" s="205" t="s">
        <v>583</v>
      </c>
    </row>
    <row r="369" spans="1:8" ht="30" x14ac:dyDescent="0.25">
      <c r="A369" s="155">
        <v>347</v>
      </c>
      <c r="B369" s="368" t="s">
        <v>173</v>
      </c>
      <c r="C369" s="606" t="s">
        <v>239</v>
      </c>
      <c r="D369" s="606" t="s">
        <v>824</v>
      </c>
      <c r="E369" s="148" t="s">
        <v>588</v>
      </c>
      <c r="F369" s="366">
        <v>2</v>
      </c>
      <c r="G369" s="171" t="s">
        <v>342</v>
      </c>
      <c r="H369" s="205">
        <v>0</v>
      </c>
    </row>
    <row r="370" spans="1:8" ht="45" x14ac:dyDescent="0.25">
      <c r="A370" s="160">
        <v>348</v>
      </c>
      <c r="B370" s="204" t="s">
        <v>820</v>
      </c>
      <c r="C370" s="589"/>
      <c r="D370" s="589"/>
      <c r="E370" s="148" t="s">
        <v>822</v>
      </c>
      <c r="F370" s="366">
        <v>2</v>
      </c>
      <c r="G370" s="228" t="s">
        <v>245</v>
      </c>
      <c r="H370" s="205" t="s">
        <v>488</v>
      </c>
    </row>
    <row r="371" spans="1:8" ht="45" x14ac:dyDescent="0.25">
      <c r="A371" s="155">
        <v>349</v>
      </c>
      <c r="B371" s="105" t="s">
        <v>347</v>
      </c>
      <c r="C371" s="93" t="s">
        <v>229</v>
      </c>
      <c r="D371" s="93" t="s">
        <v>348</v>
      </c>
      <c r="E371" s="109" t="s">
        <v>482</v>
      </c>
      <c r="F371" s="367">
        <v>8</v>
      </c>
      <c r="G371" s="284" t="s">
        <v>236</v>
      </c>
      <c r="H371" s="129" t="s">
        <v>784</v>
      </c>
    </row>
    <row r="372" spans="1:8" ht="30" x14ac:dyDescent="0.25">
      <c r="A372" s="160">
        <v>350</v>
      </c>
      <c r="B372" s="105" t="s">
        <v>173</v>
      </c>
      <c r="C372" s="93" t="s">
        <v>229</v>
      </c>
      <c r="D372" s="93" t="s">
        <v>354</v>
      </c>
      <c r="E372" s="109" t="s">
        <v>483</v>
      </c>
      <c r="F372" s="367">
        <v>4</v>
      </c>
      <c r="G372" s="284" t="s">
        <v>236</v>
      </c>
      <c r="H372" s="129" t="s">
        <v>784</v>
      </c>
    </row>
    <row r="373" spans="1:8" ht="45" x14ac:dyDescent="0.25">
      <c r="A373" s="155">
        <v>351</v>
      </c>
      <c r="B373" s="105" t="s">
        <v>135</v>
      </c>
      <c r="C373" s="93" t="s">
        <v>229</v>
      </c>
      <c r="D373" s="93" t="s">
        <v>355</v>
      </c>
      <c r="E373" s="109" t="s">
        <v>484</v>
      </c>
      <c r="F373" s="367">
        <v>4</v>
      </c>
      <c r="G373" s="284" t="s">
        <v>236</v>
      </c>
      <c r="H373" s="129" t="s">
        <v>784</v>
      </c>
    </row>
    <row r="374" spans="1:8" ht="30.75" thickBot="1" x14ac:dyDescent="0.3">
      <c r="A374" s="160">
        <v>352</v>
      </c>
      <c r="B374" s="203" t="s">
        <v>356</v>
      </c>
      <c r="C374" s="162" t="s">
        <v>229</v>
      </c>
      <c r="D374" s="121" t="s">
        <v>348</v>
      </c>
      <c r="E374" s="278" t="s">
        <v>485</v>
      </c>
      <c r="F374" s="370">
        <v>5</v>
      </c>
      <c r="G374" s="284" t="s">
        <v>236</v>
      </c>
      <c r="H374" s="365" t="s">
        <v>784</v>
      </c>
    </row>
    <row r="375" spans="1:8" ht="74.45" customHeight="1" thickBot="1" x14ac:dyDescent="0.3">
      <c r="A375" s="506" t="s">
        <v>825</v>
      </c>
      <c r="B375" s="507"/>
      <c r="C375" s="507"/>
      <c r="D375" s="507"/>
      <c r="E375" s="507"/>
      <c r="F375" s="507"/>
      <c r="G375" s="507"/>
      <c r="H375" s="508"/>
    </row>
    <row r="376" spans="1:8" ht="30" x14ac:dyDescent="0.25">
      <c r="A376" s="155">
        <v>353</v>
      </c>
      <c r="B376" s="288" t="s">
        <v>64</v>
      </c>
      <c r="C376" s="582" t="s">
        <v>239</v>
      </c>
      <c r="D376" s="605" t="s">
        <v>357</v>
      </c>
      <c r="E376" s="218" t="s">
        <v>826</v>
      </c>
      <c r="F376" s="256">
        <v>5</v>
      </c>
      <c r="G376" s="171" t="s">
        <v>342</v>
      </c>
      <c r="H376" s="371">
        <v>0</v>
      </c>
    </row>
    <row r="377" spans="1:8" ht="30" x14ac:dyDescent="0.25">
      <c r="A377" s="160">
        <v>354</v>
      </c>
      <c r="B377" s="204" t="s">
        <v>359</v>
      </c>
      <c r="C377" s="519"/>
      <c r="D377" s="515"/>
      <c r="E377" s="228" t="s">
        <v>827</v>
      </c>
      <c r="F377" s="180">
        <v>6</v>
      </c>
      <c r="G377" s="171" t="s">
        <v>245</v>
      </c>
      <c r="H377" s="372" t="s">
        <v>488</v>
      </c>
    </row>
    <row r="378" spans="1:8" ht="30" x14ac:dyDescent="0.25">
      <c r="A378" s="155">
        <v>355</v>
      </c>
      <c r="B378" s="204" t="s">
        <v>64</v>
      </c>
      <c r="C378" s="518" t="s">
        <v>239</v>
      </c>
      <c r="D378" s="514" t="s">
        <v>357</v>
      </c>
      <c r="E378" s="180" t="s">
        <v>828</v>
      </c>
      <c r="F378" s="180">
        <v>4</v>
      </c>
      <c r="G378" s="171" t="s">
        <v>342</v>
      </c>
      <c r="H378" s="372">
        <v>0</v>
      </c>
    </row>
    <row r="379" spans="1:8" ht="30" x14ac:dyDescent="0.25">
      <c r="A379" s="160">
        <v>356</v>
      </c>
      <c r="B379" s="204" t="s">
        <v>359</v>
      </c>
      <c r="C379" s="519"/>
      <c r="D379" s="515"/>
      <c r="E379" s="180"/>
      <c r="F379" s="180">
        <v>4</v>
      </c>
      <c r="G379" s="171" t="s">
        <v>245</v>
      </c>
      <c r="H379" s="372" t="s">
        <v>488</v>
      </c>
    </row>
    <row r="380" spans="1:8" ht="60" x14ac:dyDescent="0.25">
      <c r="A380" s="155">
        <v>357</v>
      </c>
      <c r="B380" s="179" t="s">
        <v>829</v>
      </c>
      <c r="C380" s="180" t="s">
        <v>239</v>
      </c>
      <c r="D380" s="180" t="s">
        <v>830</v>
      </c>
      <c r="E380" s="180" t="s">
        <v>831</v>
      </c>
      <c r="F380" s="180">
        <v>12</v>
      </c>
      <c r="G380" s="180" t="s">
        <v>832</v>
      </c>
      <c r="H380" s="372" t="s">
        <v>488</v>
      </c>
    </row>
    <row r="381" spans="1:8" ht="45" x14ac:dyDescent="0.25">
      <c r="A381" s="160">
        <v>358</v>
      </c>
      <c r="B381" s="178" t="s">
        <v>833</v>
      </c>
      <c r="C381" s="294" t="s">
        <v>229</v>
      </c>
      <c r="D381" s="89" t="s">
        <v>834</v>
      </c>
      <c r="E381" s="89" t="s">
        <v>711</v>
      </c>
      <c r="F381" s="89">
        <v>12</v>
      </c>
      <c r="G381" s="284" t="s">
        <v>236</v>
      </c>
      <c r="H381" s="373" t="s">
        <v>784</v>
      </c>
    </row>
    <row r="382" spans="1:8" ht="45.75" thickBot="1" x14ac:dyDescent="0.3">
      <c r="A382" s="202">
        <v>359</v>
      </c>
      <c r="B382" s="374" t="s">
        <v>358</v>
      </c>
      <c r="C382" s="375" t="s">
        <v>229</v>
      </c>
      <c r="D382" s="286" t="s">
        <v>834</v>
      </c>
      <c r="E382" s="286" t="s">
        <v>835</v>
      </c>
      <c r="F382" s="286">
        <v>12</v>
      </c>
      <c r="G382" s="287" t="s">
        <v>236</v>
      </c>
      <c r="H382" s="376" t="s">
        <v>784</v>
      </c>
    </row>
    <row r="383" spans="1:8" ht="90.6" customHeight="1" thickBot="1" x14ac:dyDescent="0.3">
      <c r="A383" s="506" t="s">
        <v>836</v>
      </c>
      <c r="B383" s="507"/>
      <c r="C383" s="507"/>
      <c r="D383" s="507"/>
      <c r="E383" s="507"/>
      <c r="F383" s="507"/>
      <c r="G383" s="507"/>
      <c r="H383" s="508"/>
    </row>
    <row r="384" spans="1:8" ht="30" x14ac:dyDescent="0.25">
      <c r="A384" s="155">
        <v>360</v>
      </c>
      <c r="B384" s="120" t="s">
        <v>116</v>
      </c>
      <c r="C384" s="134" t="s">
        <v>229</v>
      </c>
      <c r="D384" s="134" t="s">
        <v>360</v>
      </c>
      <c r="E384" s="377" t="s">
        <v>837</v>
      </c>
      <c r="F384" s="273">
        <v>10</v>
      </c>
      <c r="G384" s="378" t="s">
        <v>236</v>
      </c>
      <c r="H384" s="379" t="s">
        <v>784</v>
      </c>
    </row>
    <row r="385" spans="1:8" ht="30" x14ac:dyDescent="0.25">
      <c r="A385" s="160">
        <v>361</v>
      </c>
      <c r="B385" s="204" t="s">
        <v>93</v>
      </c>
      <c r="C385" s="518" t="s">
        <v>239</v>
      </c>
      <c r="D385" s="518" t="s">
        <v>361</v>
      </c>
      <c r="E385" s="380" t="s">
        <v>554</v>
      </c>
      <c r="F385" s="180">
        <v>4</v>
      </c>
      <c r="G385" s="171" t="s">
        <v>342</v>
      </c>
      <c r="H385" s="205">
        <v>0</v>
      </c>
    </row>
    <row r="386" spans="1:8" ht="30" x14ac:dyDescent="0.25">
      <c r="A386" s="155">
        <v>362</v>
      </c>
      <c r="B386" s="204" t="s">
        <v>838</v>
      </c>
      <c r="C386" s="519"/>
      <c r="D386" s="519"/>
      <c r="E386" s="380" t="s">
        <v>555</v>
      </c>
      <c r="F386" s="180">
        <v>4</v>
      </c>
      <c r="G386" s="180" t="s">
        <v>832</v>
      </c>
      <c r="H386" s="381" t="s">
        <v>488</v>
      </c>
    </row>
    <row r="387" spans="1:8" ht="75" x14ac:dyDescent="0.25">
      <c r="A387" s="160">
        <v>363</v>
      </c>
      <c r="B387" s="105" t="s">
        <v>93</v>
      </c>
      <c r="C387" s="93" t="s">
        <v>229</v>
      </c>
      <c r="D387" s="93" t="s">
        <v>362</v>
      </c>
      <c r="E387" s="382" t="s">
        <v>791</v>
      </c>
      <c r="F387" s="117">
        <v>11</v>
      </c>
      <c r="G387" s="284" t="s">
        <v>236</v>
      </c>
      <c r="H387" s="373" t="s">
        <v>784</v>
      </c>
    </row>
    <row r="388" spans="1:8" ht="45" x14ac:dyDescent="0.25">
      <c r="A388" s="155">
        <v>364</v>
      </c>
      <c r="B388" s="105" t="s">
        <v>364</v>
      </c>
      <c r="C388" s="93" t="s">
        <v>229</v>
      </c>
      <c r="D388" s="93" t="s">
        <v>365</v>
      </c>
      <c r="E388" s="382" t="s">
        <v>561</v>
      </c>
      <c r="F388" s="117">
        <v>4</v>
      </c>
      <c r="G388" s="284" t="s">
        <v>236</v>
      </c>
      <c r="H388" s="373" t="s">
        <v>784</v>
      </c>
    </row>
    <row r="389" spans="1:8" ht="75" x14ac:dyDescent="0.25">
      <c r="A389" s="160">
        <v>365</v>
      </c>
      <c r="B389" s="105" t="s">
        <v>366</v>
      </c>
      <c r="C389" s="93" t="s">
        <v>229</v>
      </c>
      <c r="D389" s="93" t="s">
        <v>367</v>
      </c>
      <c r="E389" s="382" t="s">
        <v>839</v>
      </c>
      <c r="F389" s="117">
        <v>4</v>
      </c>
      <c r="G389" s="93" t="s">
        <v>368</v>
      </c>
      <c r="H389" s="124" t="s">
        <v>622</v>
      </c>
    </row>
    <row r="390" spans="1:8" ht="30" x14ac:dyDescent="0.25">
      <c r="A390" s="155">
        <v>366</v>
      </c>
      <c r="B390" s="105" t="s">
        <v>369</v>
      </c>
      <c r="C390" s="93" t="s">
        <v>229</v>
      </c>
      <c r="D390" s="93" t="s">
        <v>370</v>
      </c>
      <c r="E390" s="382" t="s">
        <v>839</v>
      </c>
      <c r="F390" s="117">
        <v>19</v>
      </c>
      <c r="G390" s="93" t="s">
        <v>368</v>
      </c>
      <c r="H390" s="124" t="s">
        <v>622</v>
      </c>
    </row>
    <row r="391" spans="1:8" ht="30" x14ac:dyDescent="0.25">
      <c r="A391" s="160">
        <v>367</v>
      </c>
      <c r="B391" s="105" t="s">
        <v>369</v>
      </c>
      <c r="C391" s="93" t="s">
        <v>229</v>
      </c>
      <c r="D391" s="93" t="s">
        <v>370</v>
      </c>
      <c r="E391" s="382" t="s">
        <v>840</v>
      </c>
      <c r="F391" s="117">
        <v>18</v>
      </c>
      <c r="G391" s="93" t="s">
        <v>368</v>
      </c>
      <c r="H391" s="124" t="s">
        <v>622</v>
      </c>
    </row>
    <row r="392" spans="1:8" ht="55.15" customHeight="1" x14ac:dyDescent="0.25">
      <c r="A392" s="155">
        <v>368</v>
      </c>
      <c r="B392" s="204" t="s">
        <v>93</v>
      </c>
      <c r="C392" s="518" t="s">
        <v>239</v>
      </c>
      <c r="D392" s="520" t="s">
        <v>841</v>
      </c>
      <c r="E392" s="380" t="s">
        <v>769</v>
      </c>
      <c r="F392" s="180">
        <v>4</v>
      </c>
      <c r="G392" s="171" t="s">
        <v>342</v>
      </c>
      <c r="H392" s="205">
        <v>0</v>
      </c>
    </row>
    <row r="393" spans="1:8" ht="68.45" customHeight="1" x14ac:dyDescent="0.25">
      <c r="A393" s="160">
        <v>369</v>
      </c>
      <c r="B393" s="204" t="s">
        <v>838</v>
      </c>
      <c r="C393" s="519"/>
      <c r="D393" s="521"/>
      <c r="E393" s="380" t="s">
        <v>570</v>
      </c>
      <c r="F393" s="180">
        <v>4</v>
      </c>
      <c r="G393" s="180" t="s">
        <v>832</v>
      </c>
      <c r="H393" s="381" t="s">
        <v>488</v>
      </c>
    </row>
    <row r="394" spans="1:8" ht="51" x14ac:dyDescent="0.25">
      <c r="A394" s="155">
        <v>370</v>
      </c>
      <c r="B394" s="105" t="s">
        <v>93</v>
      </c>
      <c r="C394" s="93" t="s">
        <v>229</v>
      </c>
      <c r="D394" s="383" t="s">
        <v>362</v>
      </c>
      <c r="E394" s="382" t="s">
        <v>499</v>
      </c>
      <c r="F394" s="117">
        <v>6</v>
      </c>
      <c r="G394" s="298" t="s">
        <v>236</v>
      </c>
      <c r="H394" s="373" t="s">
        <v>784</v>
      </c>
    </row>
    <row r="395" spans="1:8" ht="54" customHeight="1" x14ac:dyDescent="0.25">
      <c r="A395" s="160">
        <v>371</v>
      </c>
      <c r="B395" s="204" t="s">
        <v>116</v>
      </c>
      <c r="C395" s="518" t="s">
        <v>239</v>
      </c>
      <c r="D395" s="520" t="s">
        <v>371</v>
      </c>
      <c r="E395" s="380" t="s">
        <v>769</v>
      </c>
      <c r="F395" s="180">
        <v>4</v>
      </c>
      <c r="G395" s="171" t="s">
        <v>342</v>
      </c>
      <c r="H395" s="205">
        <v>0</v>
      </c>
    </row>
    <row r="396" spans="1:8" ht="70.900000000000006" customHeight="1" x14ac:dyDescent="0.25">
      <c r="A396" s="155">
        <v>372</v>
      </c>
      <c r="B396" s="204" t="s">
        <v>842</v>
      </c>
      <c r="C396" s="519"/>
      <c r="D396" s="521"/>
      <c r="E396" s="380" t="s">
        <v>570</v>
      </c>
      <c r="F396" s="180">
        <v>4</v>
      </c>
      <c r="G396" s="180" t="s">
        <v>832</v>
      </c>
      <c r="H396" s="381" t="s">
        <v>488</v>
      </c>
    </row>
    <row r="397" spans="1:8" ht="30" x14ac:dyDescent="0.25">
      <c r="A397" s="160">
        <v>373</v>
      </c>
      <c r="B397" s="105" t="s">
        <v>116</v>
      </c>
      <c r="C397" s="93" t="s">
        <v>229</v>
      </c>
      <c r="D397" s="93" t="s">
        <v>360</v>
      </c>
      <c r="E397" s="384" t="s">
        <v>526</v>
      </c>
      <c r="F397" s="117">
        <v>15</v>
      </c>
      <c r="G397" s="284" t="s">
        <v>236</v>
      </c>
      <c r="H397" s="373" t="s">
        <v>784</v>
      </c>
    </row>
    <row r="398" spans="1:8" ht="30" x14ac:dyDescent="0.25">
      <c r="A398" s="155">
        <v>374</v>
      </c>
      <c r="B398" s="105" t="s">
        <v>369</v>
      </c>
      <c r="C398" s="93" t="s">
        <v>229</v>
      </c>
      <c r="D398" s="93" t="s">
        <v>370</v>
      </c>
      <c r="E398" s="382" t="s">
        <v>843</v>
      </c>
      <c r="F398" s="117">
        <v>16</v>
      </c>
      <c r="G398" s="93" t="s">
        <v>368</v>
      </c>
      <c r="H398" s="124" t="s">
        <v>622</v>
      </c>
    </row>
    <row r="399" spans="1:8" ht="75" x14ac:dyDescent="0.25">
      <c r="A399" s="160">
        <v>375</v>
      </c>
      <c r="B399" s="105" t="s">
        <v>184</v>
      </c>
      <c r="C399" s="93" t="s">
        <v>229</v>
      </c>
      <c r="D399" s="93" t="s">
        <v>363</v>
      </c>
      <c r="E399" s="382" t="s">
        <v>844</v>
      </c>
      <c r="F399" s="117">
        <v>4</v>
      </c>
      <c r="G399" s="91" t="s">
        <v>338</v>
      </c>
      <c r="H399" s="124" t="s">
        <v>622</v>
      </c>
    </row>
    <row r="400" spans="1:8" ht="30.75" thickBot="1" x14ac:dyDescent="0.3">
      <c r="A400" s="155">
        <v>376</v>
      </c>
      <c r="B400" s="203" t="s">
        <v>369</v>
      </c>
      <c r="C400" s="162" t="s">
        <v>229</v>
      </c>
      <c r="D400" s="162" t="s">
        <v>370</v>
      </c>
      <c r="E400" s="385" t="s">
        <v>632</v>
      </c>
      <c r="F400" s="275">
        <v>18</v>
      </c>
      <c r="G400" s="162" t="s">
        <v>368</v>
      </c>
      <c r="H400" s="386" t="s">
        <v>622</v>
      </c>
    </row>
    <row r="401" spans="1:8" ht="78" customHeight="1" thickBot="1" x14ac:dyDescent="0.3">
      <c r="A401" s="506" t="s">
        <v>845</v>
      </c>
      <c r="B401" s="507"/>
      <c r="C401" s="507"/>
      <c r="D401" s="507"/>
      <c r="E401" s="507"/>
      <c r="F401" s="507"/>
      <c r="G401" s="507"/>
      <c r="H401" s="508"/>
    </row>
    <row r="402" spans="1:8" ht="30" x14ac:dyDescent="0.25">
      <c r="A402" s="155">
        <v>377</v>
      </c>
      <c r="B402" s="246" t="s">
        <v>65</v>
      </c>
      <c r="C402" s="533" t="s">
        <v>239</v>
      </c>
      <c r="D402" s="533" t="s">
        <v>309</v>
      </c>
      <c r="E402" s="147" t="s">
        <v>599</v>
      </c>
      <c r="F402" s="321">
        <v>3</v>
      </c>
      <c r="G402" s="171" t="s">
        <v>342</v>
      </c>
      <c r="H402" s="210">
        <v>0</v>
      </c>
    </row>
    <row r="403" spans="1:8" ht="30" x14ac:dyDescent="0.25">
      <c r="A403" s="160">
        <v>378</v>
      </c>
      <c r="B403" s="204" t="s">
        <v>65</v>
      </c>
      <c r="C403" s="519"/>
      <c r="D403" s="519"/>
      <c r="E403" s="148" t="s">
        <v>602</v>
      </c>
      <c r="F403" s="322">
        <v>3</v>
      </c>
      <c r="G403" s="387" t="s">
        <v>245</v>
      </c>
      <c r="H403" s="381" t="s">
        <v>488</v>
      </c>
    </row>
    <row r="404" spans="1:8" ht="30" x14ac:dyDescent="0.25">
      <c r="A404" s="155">
        <v>379</v>
      </c>
      <c r="B404" s="388" t="s">
        <v>846</v>
      </c>
      <c r="C404" s="127" t="s">
        <v>229</v>
      </c>
      <c r="D404" s="160" t="s">
        <v>311</v>
      </c>
      <c r="E404" s="78" t="s">
        <v>495</v>
      </c>
      <c r="F404" s="127">
        <v>5</v>
      </c>
      <c r="G404" s="389" t="s">
        <v>847</v>
      </c>
      <c r="H404" s="129" t="s">
        <v>579</v>
      </c>
    </row>
    <row r="405" spans="1:8" ht="105" x14ac:dyDescent="0.25">
      <c r="A405" s="160">
        <v>380</v>
      </c>
      <c r="B405" s="388" t="s">
        <v>848</v>
      </c>
      <c r="C405" s="127" t="s">
        <v>229</v>
      </c>
      <c r="D405" s="160" t="s">
        <v>311</v>
      </c>
      <c r="E405" s="78" t="s">
        <v>849</v>
      </c>
      <c r="F405" s="390">
        <v>5</v>
      </c>
      <c r="G405" s="389" t="s">
        <v>847</v>
      </c>
      <c r="H405" s="129" t="s">
        <v>579</v>
      </c>
    </row>
    <row r="406" spans="1:8" ht="30" x14ac:dyDescent="0.25">
      <c r="A406" s="155">
        <v>381</v>
      </c>
      <c r="B406" s="391" t="s">
        <v>846</v>
      </c>
      <c r="C406" s="127" t="s">
        <v>229</v>
      </c>
      <c r="D406" s="127" t="s">
        <v>311</v>
      </c>
      <c r="E406" s="78" t="s">
        <v>850</v>
      </c>
      <c r="F406" s="390">
        <v>5</v>
      </c>
      <c r="G406" s="389" t="s">
        <v>847</v>
      </c>
      <c r="H406" s="129" t="s">
        <v>579</v>
      </c>
    </row>
    <row r="407" spans="1:8" ht="60" x14ac:dyDescent="0.25">
      <c r="A407" s="160">
        <v>382</v>
      </c>
      <c r="B407" s="330" t="s">
        <v>851</v>
      </c>
      <c r="C407" s="323" t="s">
        <v>239</v>
      </c>
      <c r="D407" s="147" t="s">
        <v>309</v>
      </c>
      <c r="E407" s="148" t="s">
        <v>852</v>
      </c>
      <c r="F407" s="392">
        <v>5</v>
      </c>
      <c r="G407" s="387" t="s">
        <v>245</v>
      </c>
      <c r="H407" s="381" t="s">
        <v>488</v>
      </c>
    </row>
    <row r="408" spans="1:8" ht="30.75" thickBot="1" x14ac:dyDescent="0.3">
      <c r="A408" s="155">
        <v>383</v>
      </c>
      <c r="B408" s="393" t="s">
        <v>853</v>
      </c>
      <c r="C408" s="207" t="s">
        <v>229</v>
      </c>
      <c r="D408" s="202" t="s">
        <v>311</v>
      </c>
      <c r="E408" s="215" t="s">
        <v>594</v>
      </c>
      <c r="F408" s="394">
        <v>5</v>
      </c>
      <c r="G408" s="284" t="s">
        <v>236</v>
      </c>
      <c r="H408" s="395" t="s">
        <v>579</v>
      </c>
    </row>
    <row r="409" spans="1:8" ht="91.9" customHeight="1" thickBot="1" x14ac:dyDescent="0.3">
      <c r="A409" s="509" t="s">
        <v>854</v>
      </c>
      <c r="B409" s="510"/>
      <c r="C409" s="510"/>
      <c r="D409" s="510"/>
      <c r="E409" s="510"/>
      <c r="F409" s="510"/>
      <c r="G409" s="510"/>
      <c r="H409" s="511"/>
    </row>
    <row r="410" spans="1:8" ht="30" x14ac:dyDescent="0.25">
      <c r="A410" s="155">
        <v>384</v>
      </c>
      <c r="B410" s="120" t="s">
        <v>89</v>
      </c>
      <c r="C410" s="134" t="s">
        <v>229</v>
      </c>
      <c r="D410" s="134" t="s">
        <v>284</v>
      </c>
      <c r="E410" s="134" t="s">
        <v>472</v>
      </c>
      <c r="F410" s="138">
        <v>7</v>
      </c>
      <c r="G410" s="331" t="s">
        <v>236</v>
      </c>
      <c r="H410" s="379" t="s">
        <v>784</v>
      </c>
    </row>
    <row r="411" spans="1:8" ht="30" x14ac:dyDescent="0.25">
      <c r="A411" s="160">
        <v>385</v>
      </c>
      <c r="B411" s="105" t="s">
        <v>89</v>
      </c>
      <c r="C411" s="93" t="s">
        <v>229</v>
      </c>
      <c r="D411" s="93" t="s">
        <v>376</v>
      </c>
      <c r="E411" s="93" t="s">
        <v>475</v>
      </c>
      <c r="F411" s="90">
        <v>8</v>
      </c>
      <c r="G411" s="284" t="s">
        <v>236</v>
      </c>
      <c r="H411" s="373" t="s">
        <v>784</v>
      </c>
    </row>
    <row r="412" spans="1:8" ht="30" x14ac:dyDescent="0.25">
      <c r="A412" s="155">
        <v>386</v>
      </c>
      <c r="B412" s="105" t="s">
        <v>117</v>
      </c>
      <c r="C412" s="93" t="s">
        <v>229</v>
      </c>
      <c r="D412" s="93" t="s">
        <v>378</v>
      </c>
      <c r="E412" s="93" t="s">
        <v>475</v>
      </c>
      <c r="F412" s="90">
        <v>2</v>
      </c>
      <c r="G412" s="298" t="s">
        <v>236</v>
      </c>
      <c r="H412" s="373" t="s">
        <v>784</v>
      </c>
    </row>
    <row r="413" spans="1:8" ht="30" x14ac:dyDescent="0.25">
      <c r="A413" s="160">
        <v>387</v>
      </c>
      <c r="B413" s="204" t="s">
        <v>66</v>
      </c>
      <c r="C413" s="518" t="s">
        <v>239</v>
      </c>
      <c r="D413" s="518" t="s">
        <v>373</v>
      </c>
      <c r="E413" s="228" t="s">
        <v>855</v>
      </c>
      <c r="F413" s="396">
        <v>6</v>
      </c>
      <c r="G413" s="171" t="s">
        <v>342</v>
      </c>
      <c r="H413" s="205">
        <v>0</v>
      </c>
    </row>
    <row r="414" spans="1:8" ht="30" x14ac:dyDescent="0.25">
      <c r="A414" s="155">
        <v>388</v>
      </c>
      <c r="B414" s="204" t="s">
        <v>856</v>
      </c>
      <c r="C414" s="519"/>
      <c r="D414" s="519"/>
      <c r="E414" s="228" t="s">
        <v>857</v>
      </c>
      <c r="F414" s="396">
        <v>5</v>
      </c>
      <c r="G414" s="397" t="s">
        <v>245</v>
      </c>
      <c r="H414" s="381" t="s">
        <v>488</v>
      </c>
    </row>
    <row r="415" spans="1:8" ht="30" x14ac:dyDescent="0.25">
      <c r="A415" s="160">
        <v>389</v>
      </c>
      <c r="B415" s="105" t="s">
        <v>66</v>
      </c>
      <c r="C415" s="93" t="s">
        <v>229</v>
      </c>
      <c r="D415" s="93" t="s">
        <v>372</v>
      </c>
      <c r="E415" s="93" t="s">
        <v>858</v>
      </c>
      <c r="F415" s="90">
        <v>9</v>
      </c>
      <c r="G415" s="298" t="s">
        <v>236</v>
      </c>
      <c r="H415" s="373" t="s">
        <v>784</v>
      </c>
    </row>
    <row r="416" spans="1:8" ht="30" x14ac:dyDescent="0.25">
      <c r="A416" s="155">
        <v>390</v>
      </c>
      <c r="B416" s="204" t="s">
        <v>859</v>
      </c>
      <c r="C416" s="518" t="s">
        <v>239</v>
      </c>
      <c r="D416" s="518" t="s">
        <v>373</v>
      </c>
      <c r="E416" s="228" t="s">
        <v>855</v>
      </c>
      <c r="F416" s="396">
        <v>6</v>
      </c>
      <c r="G416" s="171" t="s">
        <v>342</v>
      </c>
      <c r="H416" s="205">
        <v>0</v>
      </c>
    </row>
    <row r="417" spans="1:8" ht="30" x14ac:dyDescent="0.25">
      <c r="A417" s="160">
        <v>391</v>
      </c>
      <c r="B417" s="204" t="s">
        <v>860</v>
      </c>
      <c r="C417" s="519"/>
      <c r="D417" s="519"/>
      <c r="E417" s="228" t="s">
        <v>857</v>
      </c>
      <c r="F417" s="396">
        <v>5</v>
      </c>
      <c r="G417" s="397" t="s">
        <v>245</v>
      </c>
      <c r="H417" s="381" t="s">
        <v>488</v>
      </c>
    </row>
    <row r="418" spans="1:8" ht="45" x14ac:dyDescent="0.25">
      <c r="A418" s="155">
        <v>392</v>
      </c>
      <c r="B418" s="105" t="s">
        <v>174</v>
      </c>
      <c r="C418" s="93" t="s">
        <v>229</v>
      </c>
      <c r="D418" s="93" t="s">
        <v>377</v>
      </c>
      <c r="E418" s="93" t="s">
        <v>858</v>
      </c>
      <c r="F418" s="90">
        <v>4</v>
      </c>
      <c r="G418" s="284" t="s">
        <v>236</v>
      </c>
      <c r="H418" s="373" t="s">
        <v>784</v>
      </c>
    </row>
    <row r="419" spans="1:8" ht="30" x14ac:dyDescent="0.25">
      <c r="A419" s="160">
        <v>393</v>
      </c>
      <c r="B419" s="105" t="s">
        <v>89</v>
      </c>
      <c r="C419" s="93" t="s">
        <v>229</v>
      </c>
      <c r="D419" s="93" t="s">
        <v>284</v>
      </c>
      <c r="E419" s="93" t="s">
        <v>477</v>
      </c>
      <c r="F419" s="90">
        <v>8</v>
      </c>
      <c r="G419" s="284" t="s">
        <v>236</v>
      </c>
      <c r="H419" s="373" t="s">
        <v>784</v>
      </c>
    </row>
    <row r="420" spans="1:8" ht="30" x14ac:dyDescent="0.25">
      <c r="A420" s="155">
        <v>394</v>
      </c>
      <c r="B420" s="105" t="s">
        <v>152</v>
      </c>
      <c r="C420" s="93" t="s">
        <v>229</v>
      </c>
      <c r="D420" s="93" t="s">
        <v>379</v>
      </c>
      <c r="E420" s="93" t="s">
        <v>477</v>
      </c>
      <c r="F420" s="90">
        <v>8</v>
      </c>
      <c r="G420" s="284" t="s">
        <v>236</v>
      </c>
      <c r="H420" s="373" t="s">
        <v>784</v>
      </c>
    </row>
    <row r="421" spans="1:8" ht="30" x14ac:dyDescent="0.25">
      <c r="A421" s="160">
        <v>395</v>
      </c>
      <c r="B421" s="105" t="s">
        <v>89</v>
      </c>
      <c r="C421" s="93" t="s">
        <v>229</v>
      </c>
      <c r="D421" s="93" t="s">
        <v>284</v>
      </c>
      <c r="E421" s="93" t="s">
        <v>479</v>
      </c>
      <c r="F421" s="90">
        <v>7</v>
      </c>
      <c r="G421" s="284" t="s">
        <v>236</v>
      </c>
      <c r="H421" s="373" t="s">
        <v>784</v>
      </c>
    </row>
    <row r="422" spans="1:8" ht="30" x14ac:dyDescent="0.25">
      <c r="A422" s="155">
        <v>396</v>
      </c>
      <c r="B422" s="105" t="s">
        <v>89</v>
      </c>
      <c r="C422" s="93" t="s">
        <v>229</v>
      </c>
      <c r="D422" s="93" t="s">
        <v>284</v>
      </c>
      <c r="E422" s="93" t="s">
        <v>861</v>
      </c>
      <c r="F422" s="90">
        <v>8</v>
      </c>
      <c r="G422" s="284" t="s">
        <v>236</v>
      </c>
      <c r="H422" s="373" t="s">
        <v>784</v>
      </c>
    </row>
    <row r="423" spans="1:8" ht="30" x14ac:dyDescent="0.25">
      <c r="A423" s="160">
        <v>397</v>
      </c>
      <c r="B423" s="105" t="s">
        <v>89</v>
      </c>
      <c r="C423" s="93" t="s">
        <v>229</v>
      </c>
      <c r="D423" s="93" t="s">
        <v>284</v>
      </c>
      <c r="E423" s="93" t="s">
        <v>862</v>
      </c>
      <c r="F423" s="90">
        <v>7</v>
      </c>
      <c r="G423" s="284" t="s">
        <v>236</v>
      </c>
      <c r="H423" s="373" t="s">
        <v>784</v>
      </c>
    </row>
    <row r="424" spans="1:8" ht="30" x14ac:dyDescent="0.25">
      <c r="A424" s="155">
        <v>398</v>
      </c>
      <c r="B424" s="105" t="s">
        <v>89</v>
      </c>
      <c r="C424" s="93" t="s">
        <v>229</v>
      </c>
      <c r="D424" s="93" t="s">
        <v>284</v>
      </c>
      <c r="E424" s="93" t="s">
        <v>863</v>
      </c>
      <c r="F424" s="90">
        <v>8</v>
      </c>
      <c r="G424" s="284" t="s">
        <v>236</v>
      </c>
      <c r="H424" s="373" t="s">
        <v>784</v>
      </c>
    </row>
    <row r="425" spans="1:8" ht="30" x14ac:dyDescent="0.25">
      <c r="A425" s="160">
        <v>399</v>
      </c>
      <c r="B425" s="105" t="s">
        <v>136</v>
      </c>
      <c r="C425" s="93" t="s">
        <v>229</v>
      </c>
      <c r="D425" s="93" t="s">
        <v>380</v>
      </c>
      <c r="E425" s="93" t="s">
        <v>863</v>
      </c>
      <c r="F425" s="90">
        <v>2</v>
      </c>
      <c r="G425" s="298" t="s">
        <v>236</v>
      </c>
      <c r="H425" s="373" t="s">
        <v>784</v>
      </c>
    </row>
    <row r="426" spans="1:8" ht="30" x14ac:dyDescent="0.25">
      <c r="A426" s="155">
        <v>400</v>
      </c>
      <c r="B426" s="204" t="s">
        <v>117</v>
      </c>
      <c r="C426" s="518" t="s">
        <v>239</v>
      </c>
      <c r="D426" s="518" t="s">
        <v>373</v>
      </c>
      <c r="E426" s="228" t="s">
        <v>864</v>
      </c>
      <c r="F426" s="396">
        <v>2</v>
      </c>
      <c r="G426" s="171" t="s">
        <v>342</v>
      </c>
      <c r="H426" s="205">
        <v>0</v>
      </c>
    </row>
    <row r="427" spans="1:8" ht="30" x14ac:dyDescent="0.25">
      <c r="A427" s="160">
        <v>401</v>
      </c>
      <c r="B427" s="204" t="s">
        <v>865</v>
      </c>
      <c r="C427" s="519"/>
      <c r="D427" s="519"/>
      <c r="E427" s="228" t="s">
        <v>866</v>
      </c>
      <c r="F427" s="396">
        <v>5</v>
      </c>
      <c r="G427" s="193" t="s">
        <v>245</v>
      </c>
      <c r="H427" s="381" t="s">
        <v>488</v>
      </c>
    </row>
    <row r="428" spans="1:8" ht="30" x14ac:dyDescent="0.25">
      <c r="A428" s="155">
        <v>402</v>
      </c>
      <c r="B428" s="204" t="s">
        <v>136</v>
      </c>
      <c r="C428" s="518" t="s">
        <v>239</v>
      </c>
      <c r="D428" s="518" t="s">
        <v>373</v>
      </c>
      <c r="E428" s="228" t="s">
        <v>864</v>
      </c>
      <c r="F428" s="396">
        <v>2</v>
      </c>
      <c r="G428" s="171" t="s">
        <v>342</v>
      </c>
      <c r="H428" s="205">
        <v>0</v>
      </c>
    </row>
    <row r="429" spans="1:8" ht="30" x14ac:dyDescent="0.25">
      <c r="A429" s="160">
        <v>403</v>
      </c>
      <c r="B429" s="204" t="s">
        <v>867</v>
      </c>
      <c r="C429" s="519"/>
      <c r="D429" s="519"/>
      <c r="E429" s="228" t="s">
        <v>866</v>
      </c>
      <c r="F429" s="396">
        <v>5</v>
      </c>
      <c r="G429" s="397" t="s">
        <v>245</v>
      </c>
      <c r="H429" s="381" t="s">
        <v>488</v>
      </c>
    </row>
    <row r="430" spans="1:8" ht="45" x14ac:dyDescent="0.25">
      <c r="A430" s="155">
        <v>404</v>
      </c>
      <c r="B430" s="105" t="s">
        <v>174</v>
      </c>
      <c r="C430" s="93" t="s">
        <v>229</v>
      </c>
      <c r="D430" s="93" t="s">
        <v>381</v>
      </c>
      <c r="E430" s="93" t="s">
        <v>863</v>
      </c>
      <c r="F430" s="90">
        <v>5</v>
      </c>
      <c r="G430" s="284" t="s">
        <v>236</v>
      </c>
      <c r="H430" s="373" t="s">
        <v>784</v>
      </c>
    </row>
    <row r="431" spans="1:8" ht="30" x14ac:dyDescent="0.25">
      <c r="A431" s="160">
        <v>405</v>
      </c>
      <c r="B431" s="105" t="s">
        <v>89</v>
      </c>
      <c r="C431" s="93" t="s">
        <v>229</v>
      </c>
      <c r="D431" s="93" t="s">
        <v>284</v>
      </c>
      <c r="E431" s="93" t="s">
        <v>868</v>
      </c>
      <c r="F431" s="90">
        <v>8</v>
      </c>
      <c r="G431" s="284" t="s">
        <v>236</v>
      </c>
      <c r="H431" s="373" t="s">
        <v>784</v>
      </c>
    </row>
    <row r="432" spans="1:8" ht="30" x14ac:dyDescent="0.25">
      <c r="A432" s="155">
        <v>406</v>
      </c>
      <c r="B432" s="105" t="s">
        <v>89</v>
      </c>
      <c r="C432" s="93" t="s">
        <v>229</v>
      </c>
      <c r="D432" s="93" t="s">
        <v>284</v>
      </c>
      <c r="E432" s="93" t="s">
        <v>869</v>
      </c>
      <c r="F432" s="90">
        <v>6</v>
      </c>
      <c r="G432" s="284" t="s">
        <v>236</v>
      </c>
      <c r="H432" s="373" t="s">
        <v>784</v>
      </c>
    </row>
    <row r="433" spans="1:8" ht="30" x14ac:dyDescent="0.25">
      <c r="A433" s="160">
        <v>407</v>
      </c>
      <c r="B433" s="105" t="s">
        <v>89</v>
      </c>
      <c r="C433" s="93" t="s">
        <v>229</v>
      </c>
      <c r="D433" s="93" t="s">
        <v>284</v>
      </c>
      <c r="E433" s="93" t="s">
        <v>870</v>
      </c>
      <c r="F433" s="90">
        <v>6</v>
      </c>
      <c r="G433" s="298" t="s">
        <v>236</v>
      </c>
      <c r="H433" s="373" t="s">
        <v>784</v>
      </c>
    </row>
    <row r="434" spans="1:8" ht="75" x14ac:dyDescent="0.25">
      <c r="A434" s="155">
        <v>408</v>
      </c>
      <c r="B434" s="204" t="s">
        <v>871</v>
      </c>
      <c r="C434" s="228" t="s">
        <v>239</v>
      </c>
      <c r="D434" s="228" t="s">
        <v>375</v>
      </c>
      <c r="E434" s="228" t="s">
        <v>872</v>
      </c>
      <c r="F434" s="396">
        <v>5</v>
      </c>
      <c r="G434" s="171" t="s">
        <v>245</v>
      </c>
      <c r="H434" s="381" t="s">
        <v>488</v>
      </c>
    </row>
    <row r="435" spans="1:8" ht="30" x14ac:dyDescent="0.25">
      <c r="A435" s="160">
        <v>409</v>
      </c>
      <c r="B435" s="204" t="s">
        <v>873</v>
      </c>
      <c r="C435" s="228" t="s">
        <v>239</v>
      </c>
      <c r="D435" s="228" t="s">
        <v>874</v>
      </c>
      <c r="E435" s="228" t="s">
        <v>872</v>
      </c>
      <c r="F435" s="396">
        <v>5</v>
      </c>
      <c r="G435" s="397" t="s">
        <v>245</v>
      </c>
      <c r="H435" s="381" t="s">
        <v>488</v>
      </c>
    </row>
    <row r="436" spans="1:8" ht="60" x14ac:dyDescent="0.25">
      <c r="A436" s="155">
        <v>410</v>
      </c>
      <c r="B436" s="105" t="s">
        <v>382</v>
      </c>
      <c r="C436" s="93" t="s">
        <v>229</v>
      </c>
      <c r="D436" s="93" t="s">
        <v>383</v>
      </c>
      <c r="E436" s="93" t="s">
        <v>875</v>
      </c>
      <c r="F436" s="90">
        <v>5</v>
      </c>
      <c r="G436" s="93" t="s">
        <v>876</v>
      </c>
      <c r="H436" s="125" t="s">
        <v>622</v>
      </c>
    </row>
    <row r="437" spans="1:8" ht="60" x14ac:dyDescent="0.25">
      <c r="A437" s="160">
        <v>411</v>
      </c>
      <c r="B437" s="105" t="s">
        <v>382</v>
      </c>
      <c r="C437" s="93" t="s">
        <v>229</v>
      </c>
      <c r="D437" s="93" t="s">
        <v>383</v>
      </c>
      <c r="E437" s="93" t="s">
        <v>877</v>
      </c>
      <c r="F437" s="90">
        <v>5</v>
      </c>
      <c r="G437" s="93" t="s">
        <v>876</v>
      </c>
      <c r="H437" s="125" t="s">
        <v>622</v>
      </c>
    </row>
    <row r="438" spans="1:8" ht="75" x14ac:dyDescent="0.25">
      <c r="A438" s="155">
        <v>412</v>
      </c>
      <c r="B438" s="204" t="s">
        <v>384</v>
      </c>
      <c r="C438" s="228" t="s">
        <v>239</v>
      </c>
      <c r="D438" s="228" t="s">
        <v>373</v>
      </c>
      <c r="E438" s="228" t="s">
        <v>866</v>
      </c>
      <c r="F438" s="396">
        <v>5</v>
      </c>
      <c r="G438" s="193" t="s">
        <v>245</v>
      </c>
      <c r="H438" s="381" t="s">
        <v>488</v>
      </c>
    </row>
    <row r="439" spans="1:8" ht="75" x14ac:dyDescent="0.25">
      <c r="A439" s="160">
        <v>413</v>
      </c>
      <c r="B439" s="204" t="s">
        <v>385</v>
      </c>
      <c r="C439" s="228" t="s">
        <v>239</v>
      </c>
      <c r="D439" s="228" t="s">
        <v>373</v>
      </c>
      <c r="E439" s="228" t="s">
        <v>866</v>
      </c>
      <c r="F439" s="396">
        <v>5</v>
      </c>
      <c r="G439" s="397" t="s">
        <v>245</v>
      </c>
      <c r="H439" s="381" t="s">
        <v>488</v>
      </c>
    </row>
    <row r="440" spans="1:8" ht="30" x14ac:dyDescent="0.25">
      <c r="A440" s="155">
        <v>414</v>
      </c>
      <c r="B440" s="105" t="s">
        <v>385</v>
      </c>
      <c r="C440" s="93" t="s">
        <v>229</v>
      </c>
      <c r="D440" s="93" t="s">
        <v>372</v>
      </c>
      <c r="E440" s="93" t="s">
        <v>863</v>
      </c>
      <c r="F440" s="90">
        <v>5</v>
      </c>
      <c r="G440" s="284" t="s">
        <v>236</v>
      </c>
      <c r="H440" s="373" t="s">
        <v>784</v>
      </c>
    </row>
    <row r="441" spans="1:8" ht="60.75" thickBot="1" x14ac:dyDescent="0.3">
      <c r="A441" s="160">
        <v>415</v>
      </c>
      <c r="B441" s="203" t="s">
        <v>382</v>
      </c>
      <c r="C441" s="162" t="s">
        <v>229</v>
      </c>
      <c r="D441" s="162" t="s">
        <v>383</v>
      </c>
      <c r="E441" s="162" t="s">
        <v>878</v>
      </c>
      <c r="F441" s="279">
        <v>5</v>
      </c>
      <c r="G441" s="162" t="s">
        <v>368</v>
      </c>
      <c r="H441" s="398" t="s">
        <v>784</v>
      </c>
    </row>
    <row r="442" spans="1:8" ht="73.150000000000006" customHeight="1" thickBot="1" x14ac:dyDescent="0.3">
      <c r="A442" s="509" t="s">
        <v>879</v>
      </c>
      <c r="B442" s="510"/>
      <c r="C442" s="510"/>
      <c r="D442" s="510"/>
      <c r="E442" s="510"/>
      <c r="F442" s="510"/>
      <c r="G442" s="510"/>
      <c r="H442" s="511"/>
    </row>
    <row r="443" spans="1:8" ht="30" x14ac:dyDescent="0.25">
      <c r="A443" s="155">
        <v>416</v>
      </c>
      <c r="B443" s="350" t="s">
        <v>89</v>
      </c>
      <c r="C443" s="272" t="s">
        <v>229</v>
      </c>
      <c r="D443" s="272" t="s">
        <v>284</v>
      </c>
      <c r="E443" s="272" t="s">
        <v>472</v>
      </c>
      <c r="F443" s="272">
        <v>10</v>
      </c>
      <c r="G443" s="331" t="s">
        <v>236</v>
      </c>
      <c r="H443" s="379" t="s">
        <v>784</v>
      </c>
    </row>
    <row r="444" spans="1:8" ht="30" x14ac:dyDescent="0.25">
      <c r="A444" s="160">
        <v>417</v>
      </c>
      <c r="B444" s="354" t="s">
        <v>67</v>
      </c>
      <c r="C444" s="126" t="s">
        <v>229</v>
      </c>
      <c r="D444" s="126" t="s">
        <v>392</v>
      </c>
      <c r="E444" s="126" t="s">
        <v>472</v>
      </c>
      <c r="F444" s="126">
        <v>4</v>
      </c>
      <c r="G444" s="284" t="s">
        <v>236</v>
      </c>
      <c r="H444" s="373" t="s">
        <v>784</v>
      </c>
    </row>
    <row r="445" spans="1:8" ht="30" x14ac:dyDescent="0.25">
      <c r="A445" s="155">
        <v>418</v>
      </c>
      <c r="B445" s="354" t="s">
        <v>89</v>
      </c>
      <c r="C445" s="126" t="s">
        <v>229</v>
      </c>
      <c r="D445" s="126" t="s">
        <v>284</v>
      </c>
      <c r="E445" s="126" t="s">
        <v>475</v>
      </c>
      <c r="F445" s="126">
        <v>10</v>
      </c>
      <c r="G445" s="298" t="s">
        <v>236</v>
      </c>
      <c r="H445" s="373" t="s">
        <v>784</v>
      </c>
    </row>
    <row r="446" spans="1:8" ht="30" x14ac:dyDescent="0.25">
      <c r="A446" s="160">
        <v>419</v>
      </c>
      <c r="B446" s="356" t="s">
        <v>89</v>
      </c>
      <c r="C446" s="603" t="s">
        <v>239</v>
      </c>
      <c r="D446" s="603" t="s">
        <v>463</v>
      </c>
      <c r="E446" s="399" t="s">
        <v>855</v>
      </c>
      <c r="F446" s="323">
        <v>2</v>
      </c>
      <c r="G446" s="171" t="s">
        <v>342</v>
      </c>
      <c r="H446" s="205">
        <v>0</v>
      </c>
    </row>
    <row r="447" spans="1:8" ht="30" x14ac:dyDescent="0.25">
      <c r="A447" s="155">
        <v>420</v>
      </c>
      <c r="B447" s="356" t="s">
        <v>814</v>
      </c>
      <c r="C447" s="604"/>
      <c r="D447" s="604"/>
      <c r="E447" s="399" t="s">
        <v>857</v>
      </c>
      <c r="F447" s="323">
        <v>2</v>
      </c>
      <c r="G447" s="193" t="s">
        <v>245</v>
      </c>
      <c r="H447" s="381" t="s">
        <v>488</v>
      </c>
    </row>
    <row r="448" spans="1:8" ht="30" x14ac:dyDescent="0.25">
      <c r="A448" s="160">
        <v>421</v>
      </c>
      <c r="B448" s="400" t="s">
        <v>393</v>
      </c>
      <c r="C448" s="609" t="s">
        <v>239</v>
      </c>
      <c r="D448" s="603" t="s">
        <v>394</v>
      </c>
      <c r="E448" s="399" t="s">
        <v>880</v>
      </c>
      <c r="F448" s="323">
        <v>2</v>
      </c>
      <c r="G448" s="171" t="s">
        <v>342</v>
      </c>
      <c r="H448" s="205">
        <v>0</v>
      </c>
    </row>
    <row r="449" spans="1:8" ht="30" x14ac:dyDescent="0.25">
      <c r="A449" s="155">
        <v>422</v>
      </c>
      <c r="B449" s="400" t="s">
        <v>881</v>
      </c>
      <c r="C449" s="610"/>
      <c r="D449" s="604"/>
      <c r="E449" s="399" t="s">
        <v>857</v>
      </c>
      <c r="F449" s="323">
        <v>2</v>
      </c>
      <c r="G449" s="193" t="s">
        <v>245</v>
      </c>
      <c r="H449" s="381" t="s">
        <v>488</v>
      </c>
    </row>
    <row r="450" spans="1:8" ht="30" x14ac:dyDescent="0.25">
      <c r="A450" s="160">
        <v>423</v>
      </c>
      <c r="B450" s="354" t="s">
        <v>95</v>
      </c>
      <c r="C450" s="126" t="s">
        <v>390</v>
      </c>
      <c r="D450" s="126" t="s">
        <v>391</v>
      </c>
      <c r="E450" s="126" t="s">
        <v>882</v>
      </c>
      <c r="F450" s="126">
        <v>4</v>
      </c>
      <c r="G450" s="284" t="s">
        <v>236</v>
      </c>
      <c r="H450" s="373" t="s">
        <v>784</v>
      </c>
    </row>
    <row r="451" spans="1:8" ht="30" x14ac:dyDescent="0.25">
      <c r="A451" s="155">
        <v>424</v>
      </c>
      <c r="B451" s="354" t="s">
        <v>89</v>
      </c>
      <c r="C451" s="126" t="s">
        <v>229</v>
      </c>
      <c r="D451" s="126" t="s">
        <v>284</v>
      </c>
      <c r="E451" s="126" t="s">
        <v>803</v>
      </c>
      <c r="F451" s="126">
        <v>12</v>
      </c>
      <c r="G451" s="284" t="s">
        <v>236</v>
      </c>
      <c r="H451" s="373" t="s">
        <v>784</v>
      </c>
    </row>
    <row r="452" spans="1:8" ht="30" x14ac:dyDescent="0.25">
      <c r="A452" s="160">
        <v>425</v>
      </c>
      <c r="B452" s="354" t="s">
        <v>175</v>
      </c>
      <c r="C452" s="126" t="s">
        <v>229</v>
      </c>
      <c r="D452" s="126" t="s">
        <v>284</v>
      </c>
      <c r="E452" s="126" t="s">
        <v>883</v>
      </c>
      <c r="F452" s="126">
        <v>8</v>
      </c>
      <c r="G452" s="284" t="s">
        <v>236</v>
      </c>
      <c r="H452" s="373" t="s">
        <v>784</v>
      </c>
    </row>
    <row r="453" spans="1:8" ht="30" x14ac:dyDescent="0.25">
      <c r="A453" s="155">
        <v>426</v>
      </c>
      <c r="B453" s="354" t="s">
        <v>89</v>
      </c>
      <c r="C453" s="126" t="s">
        <v>229</v>
      </c>
      <c r="D453" s="126" t="s">
        <v>284</v>
      </c>
      <c r="E453" s="126" t="s">
        <v>862</v>
      </c>
      <c r="F453" s="126">
        <v>7</v>
      </c>
      <c r="G453" s="284" t="s">
        <v>236</v>
      </c>
      <c r="H453" s="373" t="s">
        <v>784</v>
      </c>
    </row>
    <row r="454" spans="1:8" ht="30" x14ac:dyDescent="0.25">
      <c r="A454" s="160">
        <v>427</v>
      </c>
      <c r="B454" s="354" t="s">
        <v>62</v>
      </c>
      <c r="C454" s="126" t="s">
        <v>229</v>
      </c>
      <c r="D454" s="126" t="s">
        <v>884</v>
      </c>
      <c r="E454" s="126" t="s">
        <v>482</v>
      </c>
      <c r="F454" s="126">
        <v>6</v>
      </c>
      <c r="G454" s="298" t="s">
        <v>236</v>
      </c>
      <c r="H454" s="373" t="s">
        <v>784</v>
      </c>
    </row>
    <row r="455" spans="1:8" ht="30" x14ac:dyDescent="0.25">
      <c r="A455" s="155">
        <v>428</v>
      </c>
      <c r="B455" s="356" t="s">
        <v>137</v>
      </c>
      <c r="C455" s="603" t="s">
        <v>239</v>
      </c>
      <c r="D455" s="603" t="s">
        <v>885</v>
      </c>
      <c r="E455" s="399" t="s">
        <v>588</v>
      </c>
      <c r="F455" s="399">
        <v>5</v>
      </c>
      <c r="G455" s="171" t="s">
        <v>342</v>
      </c>
      <c r="H455" s="205">
        <v>0</v>
      </c>
    </row>
    <row r="456" spans="1:8" ht="30" x14ac:dyDescent="0.25">
      <c r="A456" s="160">
        <v>429</v>
      </c>
      <c r="B456" s="204" t="s">
        <v>886</v>
      </c>
      <c r="C456" s="604"/>
      <c r="D456" s="604"/>
      <c r="E456" s="399" t="s">
        <v>588</v>
      </c>
      <c r="F456" s="399">
        <v>5</v>
      </c>
      <c r="G456" s="171" t="s">
        <v>342</v>
      </c>
      <c r="H456" s="381" t="s">
        <v>488</v>
      </c>
    </row>
    <row r="457" spans="1:8" ht="30" x14ac:dyDescent="0.25">
      <c r="A457" s="155">
        <v>430</v>
      </c>
      <c r="B457" s="356" t="s">
        <v>386</v>
      </c>
      <c r="C457" s="603" t="s">
        <v>239</v>
      </c>
      <c r="D457" s="603" t="s">
        <v>389</v>
      </c>
      <c r="E457" s="399" t="s">
        <v>588</v>
      </c>
      <c r="F457" s="399">
        <v>3</v>
      </c>
      <c r="G457" s="171" t="s">
        <v>342</v>
      </c>
      <c r="H457" s="205">
        <v>0</v>
      </c>
    </row>
    <row r="458" spans="1:8" ht="30" x14ac:dyDescent="0.25">
      <c r="A458" s="160">
        <v>431</v>
      </c>
      <c r="B458" s="356" t="s">
        <v>887</v>
      </c>
      <c r="C458" s="604"/>
      <c r="D458" s="604"/>
      <c r="E458" s="399" t="s">
        <v>591</v>
      </c>
      <c r="F458" s="399">
        <v>5</v>
      </c>
      <c r="G458" s="193" t="s">
        <v>245</v>
      </c>
      <c r="H458" s="381" t="s">
        <v>488</v>
      </c>
    </row>
    <row r="459" spans="1:8" ht="30" x14ac:dyDescent="0.25">
      <c r="A459" s="155">
        <v>432</v>
      </c>
      <c r="B459" s="354" t="s">
        <v>89</v>
      </c>
      <c r="C459" s="126" t="s">
        <v>229</v>
      </c>
      <c r="D459" s="126" t="s">
        <v>284</v>
      </c>
      <c r="E459" s="126" t="s">
        <v>483</v>
      </c>
      <c r="F459" s="126">
        <v>8</v>
      </c>
      <c r="G459" s="284" t="s">
        <v>236</v>
      </c>
      <c r="H459" s="373" t="s">
        <v>784</v>
      </c>
    </row>
    <row r="460" spans="1:8" ht="30" x14ac:dyDescent="0.25">
      <c r="A460" s="160">
        <v>433</v>
      </c>
      <c r="B460" s="354" t="s">
        <v>386</v>
      </c>
      <c r="C460" s="126" t="s">
        <v>229</v>
      </c>
      <c r="D460" s="126" t="s">
        <v>387</v>
      </c>
      <c r="E460" s="126" t="s">
        <v>888</v>
      </c>
      <c r="F460" s="126">
        <v>4</v>
      </c>
      <c r="G460" s="284" t="s">
        <v>236</v>
      </c>
      <c r="H460" s="373" t="s">
        <v>784</v>
      </c>
    </row>
    <row r="461" spans="1:8" ht="30" x14ac:dyDescent="0.25">
      <c r="A461" s="155">
        <v>434</v>
      </c>
      <c r="B461" s="354" t="s">
        <v>89</v>
      </c>
      <c r="C461" s="126" t="s">
        <v>229</v>
      </c>
      <c r="D461" s="126" t="s">
        <v>284</v>
      </c>
      <c r="E461" s="126" t="s">
        <v>888</v>
      </c>
      <c r="F461" s="126">
        <v>6</v>
      </c>
      <c r="G461" s="284" t="s">
        <v>236</v>
      </c>
      <c r="H461" s="373" t="s">
        <v>784</v>
      </c>
    </row>
    <row r="462" spans="1:8" ht="30.75" thickBot="1" x14ac:dyDescent="0.3">
      <c r="A462" s="160">
        <v>435</v>
      </c>
      <c r="B462" s="401" t="s">
        <v>89</v>
      </c>
      <c r="C462" s="402" t="s">
        <v>229</v>
      </c>
      <c r="D462" s="402" t="s">
        <v>284</v>
      </c>
      <c r="E462" s="402" t="s">
        <v>889</v>
      </c>
      <c r="F462" s="402">
        <v>5</v>
      </c>
      <c r="G462" s="284" t="s">
        <v>236</v>
      </c>
      <c r="H462" s="398" t="s">
        <v>784</v>
      </c>
    </row>
    <row r="463" spans="1:8" ht="64.150000000000006" customHeight="1" thickBot="1" x14ac:dyDescent="0.3">
      <c r="A463" s="509" t="s">
        <v>890</v>
      </c>
      <c r="B463" s="510"/>
      <c r="C463" s="510"/>
      <c r="D463" s="510"/>
      <c r="E463" s="510"/>
      <c r="F463" s="510"/>
      <c r="G463" s="510"/>
      <c r="H463" s="511"/>
    </row>
    <row r="464" spans="1:8" ht="45" x14ac:dyDescent="0.25">
      <c r="A464" s="155">
        <v>436</v>
      </c>
      <c r="B464" s="120" t="s">
        <v>68</v>
      </c>
      <c r="C464" s="273" t="s">
        <v>229</v>
      </c>
      <c r="D464" s="273" t="s">
        <v>395</v>
      </c>
      <c r="E464" s="143" t="s">
        <v>472</v>
      </c>
      <c r="F464" s="142">
        <v>7</v>
      </c>
      <c r="G464" s="134" t="s">
        <v>388</v>
      </c>
      <c r="H464" s="379" t="s">
        <v>784</v>
      </c>
    </row>
    <row r="465" spans="1:8" ht="45" x14ac:dyDescent="0.25">
      <c r="A465" s="403">
        <v>437</v>
      </c>
      <c r="B465" s="105" t="s">
        <v>97</v>
      </c>
      <c r="C465" s="117" t="s">
        <v>229</v>
      </c>
      <c r="D465" s="117" t="s">
        <v>395</v>
      </c>
      <c r="E465" s="78" t="s">
        <v>640</v>
      </c>
      <c r="F465" s="89">
        <v>7</v>
      </c>
      <c r="G465" s="93" t="s">
        <v>388</v>
      </c>
      <c r="H465" s="373" t="s">
        <v>784</v>
      </c>
    </row>
    <row r="466" spans="1:8" ht="45" x14ac:dyDescent="0.25">
      <c r="A466" s="155">
        <v>438</v>
      </c>
      <c r="B466" s="105" t="s">
        <v>68</v>
      </c>
      <c r="C466" s="117" t="s">
        <v>229</v>
      </c>
      <c r="D466" s="117" t="s">
        <v>395</v>
      </c>
      <c r="E466" s="78" t="s">
        <v>891</v>
      </c>
      <c r="F466" s="89">
        <v>8</v>
      </c>
      <c r="G466" s="93" t="s">
        <v>388</v>
      </c>
      <c r="H466" s="373" t="s">
        <v>784</v>
      </c>
    </row>
    <row r="467" spans="1:8" ht="45" x14ac:dyDescent="0.25">
      <c r="A467" s="403">
        <v>439</v>
      </c>
      <c r="B467" s="105" t="s">
        <v>68</v>
      </c>
      <c r="C467" s="117" t="s">
        <v>229</v>
      </c>
      <c r="D467" s="117" t="s">
        <v>395</v>
      </c>
      <c r="E467" s="78" t="s">
        <v>499</v>
      </c>
      <c r="F467" s="89">
        <v>6</v>
      </c>
      <c r="G467" s="93" t="s">
        <v>388</v>
      </c>
      <c r="H467" s="373" t="s">
        <v>784</v>
      </c>
    </row>
    <row r="468" spans="1:8" ht="45.75" thickBot="1" x14ac:dyDescent="0.3">
      <c r="A468" s="155">
        <v>440</v>
      </c>
      <c r="B468" s="203" t="s">
        <v>68</v>
      </c>
      <c r="C468" s="275" t="s">
        <v>229</v>
      </c>
      <c r="D468" s="275" t="s">
        <v>395</v>
      </c>
      <c r="E468" s="215" t="s">
        <v>543</v>
      </c>
      <c r="F468" s="183">
        <v>5</v>
      </c>
      <c r="G468" s="162" t="s">
        <v>388</v>
      </c>
      <c r="H468" s="398" t="s">
        <v>784</v>
      </c>
    </row>
    <row r="469" spans="1:8" ht="106.15" customHeight="1" thickBot="1" x14ac:dyDescent="0.3">
      <c r="A469" s="509" t="s">
        <v>892</v>
      </c>
      <c r="B469" s="510"/>
      <c r="C469" s="510"/>
      <c r="D469" s="510"/>
      <c r="E469" s="510"/>
      <c r="F469" s="510"/>
      <c r="G469" s="510"/>
      <c r="H469" s="511"/>
    </row>
    <row r="470" spans="1:8" ht="30" x14ac:dyDescent="0.25">
      <c r="A470" s="404">
        <v>441</v>
      </c>
      <c r="B470" s="120" t="s">
        <v>69</v>
      </c>
      <c r="C470" s="134" t="s">
        <v>229</v>
      </c>
      <c r="D470" s="134" t="s">
        <v>396</v>
      </c>
      <c r="E470" s="142" t="s">
        <v>472</v>
      </c>
      <c r="F470" s="405">
        <v>5</v>
      </c>
      <c r="G470" s="331" t="s">
        <v>236</v>
      </c>
      <c r="H470" s="398" t="s">
        <v>784</v>
      </c>
    </row>
    <row r="471" spans="1:8" ht="30.75" thickBot="1" x14ac:dyDescent="0.3">
      <c r="A471" s="403">
        <v>442</v>
      </c>
      <c r="B471" s="204" t="s">
        <v>893</v>
      </c>
      <c r="C471" s="518" t="s">
        <v>239</v>
      </c>
      <c r="D471" s="514" t="s">
        <v>894</v>
      </c>
      <c r="E471" s="180" t="s">
        <v>537</v>
      </c>
      <c r="F471" s="261">
        <v>4</v>
      </c>
      <c r="G471" s="228" t="s">
        <v>265</v>
      </c>
      <c r="H471" s="205">
        <v>0</v>
      </c>
    </row>
    <row r="472" spans="1:8" ht="30" x14ac:dyDescent="0.25">
      <c r="A472" s="404">
        <v>443</v>
      </c>
      <c r="B472" s="204" t="s">
        <v>895</v>
      </c>
      <c r="C472" s="519"/>
      <c r="D472" s="515"/>
      <c r="E472" s="180" t="s">
        <v>539</v>
      </c>
      <c r="F472" s="261">
        <v>4</v>
      </c>
      <c r="G472" s="228" t="s">
        <v>374</v>
      </c>
      <c r="H472" s="381" t="s">
        <v>488</v>
      </c>
    </row>
    <row r="473" spans="1:8" ht="30.75" thickBot="1" x14ac:dyDescent="0.3">
      <c r="A473" s="403">
        <v>444</v>
      </c>
      <c r="B473" s="98" t="s">
        <v>398</v>
      </c>
      <c r="C473" s="93" t="s">
        <v>229</v>
      </c>
      <c r="D473" s="93" t="s">
        <v>396</v>
      </c>
      <c r="E473" s="89" t="s">
        <v>496</v>
      </c>
      <c r="F473" s="294">
        <v>5</v>
      </c>
      <c r="G473" s="284" t="s">
        <v>236</v>
      </c>
      <c r="H473" s="398" t="s">
        <v>784</v>
      </c>
    </row>
    <row r="474" spans="1:8" ht="30" x14ac:dyDescent="0.25">
      <c r="A474" s="404">
        <v>445</v>
      </c>
      <c r="B474" s="105" t="s">
        <v>138</v>
      </c>
      <c r="C474" s="93" t="s">
        <v>229</v>
      </c>
      <c r="D474" s="93" t="s">
        <v>399</v>
      </c>
      <c r="E474" s="89" t="s">
        <v>564</v>
      </c>
      <c r="F474" s="294">
        <v>4</v>
      </c>
      <c r="G474" s="284" t="s">
        <v>236</v>
      </c>
      <c r="H474" s="398" t="s">
        <v>784</v>
      </c>
    </row>
    <row r="475" spans="1:8" ht="30.75" thickBot="1" x14ac:dyDescent="0.3">
      <c r="A475" s="403">
        <v>446</v>
      </c>
      <c r="B475" s="105" t="s">
        <v>153</v>
      </c>
      <c r="C475" s="93" t="s">
        <v>229</v>
      </c>
      <c r="D475" s="93" t="s">
        <v>397</v>
      </c>
      <c r="E475" s="89" t="s">
        <v>498</v>
      </c>
      <c r="F475" s="294">
        <v>5</v>
      </c>
      <c r="G475" s="284" t="s">
        <v>236</v>
      </c>
      <c r="H475" s="398" t="s">
        <v>784</v>
      </c>
    </row>
    <row r="476" spans="1:8" ht="30" x14ac:dyDescent="0.25">
      <c r="A476" s="404">
        <v>447</v>
      </c>
      <c r="B476" s="105" t="s">
        <v>400</v>
      </c>
      <c r="C476" s="93" t="s">
        <v>229</v>
      </c>
      <c r="D476" s="93" t="s">
        <v>401</v>
      </c>
      <c r="E476" s="89" t="s">
        <v>499</v>
      </c>
      <c r="F476" s="294">
        <v>5</v>
      </c>
      <c r="G476" s="284" t="s">
        <v>236</v>
      </c>
      <c r="H476" s="398" t="s">
        <v>784</v>
      </c>
    </row>
    <row r="477" spans="1:8" ht="30.75" thickBot="1" x14ac:dyDescent="0.3">
      <c r="A477" s="403">
        <v>448</v>
      </c>
      <c r="B477" s="203" t="s">
        <v>176</v>
      </c>
      <c r="C477" s="162" t="s">
        <v>229</v>
      </c>
      <c r="D477" s="162" t="s">
        <v>402</v>
      </c>
      <c r="E477" s="183" t="s">
        <v>500</v>
      </c>
      <c r="F477" s="406">
        <v>4</v>
      </c>
      <c r="G477" s="284" t="s">
        <v>236</v>
      </c>
      <c r="H477" s="398" t="s">
        <v>784</v>
      </c>
    </row>
    <row r="478" spans="1:8" ht="72" customHeight="1" thickBot="1" x14ac:dyDescent="0.3">
      <c r="A478" s="509" t="s">
        <v>896</v>
      </c>
      <c r="B478" s="510"/>
      <c r="C478" s="510"/>
      <c r="D478" s="510"/>
      <c r="E478" s="510"/>
      <c r="F478" s="510"/>
      <c r="G478" s="510"/>
      <c r="H478" s="511"/>
    </row>
    <row r="479" spans="1:8" ht="75" x14ac:dyDescent="0.25">
      <c r="A479" s="404">
        <v>449</v>
      </c>
      <c r="B479" s="120" t="s">
        <v>98</v>
      </c>
      <c r="C479" s="134" t="s">
        <v>403</v>
      </c>
      <c r="D479" s="273" t="s">
        <v>404</v>
      </c>
      <c r="E479" s="134" t="s">
        <v>495</v>
      </c>
      <c r="F479" s="134">
        <v>10</v>
      </c>
      <c r="G479" s="331" t="s">
        <v>236</v>
      </c>
      <c r="H479" s="129" t="s">
        <v>405</v>
      </c>
    </row>
    <row r="480" spans="1:8" ht="30.75" thickBot="1" x14ac:dyDescent="0.3">
      <c r="A480" s="403">
        <v>450</v>
      </c>
      <c r="B480" s="105" t="s">
        <v>119</v>
      </c>
      <c r="C480" s="93" t="s">
        <v>403</v>
      </c>
      <c r="D480" s="93" t="s">
        <v>897</v>
      </c>
      <c r="E480" s="93" t="s">
        <v>898</v>
      </c>
      <c r="F480" s="93">
        <v>7</v>
      </c>
      <c r="G480" s="284" t="s">
        <v>236</v>
      </c>
      <c r="H480" s="129" t="s">
        <v>405</v>
      </c>
    </row>
    <row r="481" spans="1:8" ht="30" x14ac:dyDescent="0.25">
      <c r="A481" s="404">
        <v>451</v>
      </c>
      <c r="B481" s="204" t="s">
        <v>119</v>
      </c>
      <c r="C481" s="611" t="s">
        <v>239</v>
      </c>
      <c r="D481" s="590" t="s">
        <v>408</v>
      </c>
      <c r="E481" s="228" t="s">
        <v>899</v>
      </c>
      <c r="F481" s="228">
        <v>8</v>
      </c>
      <c r="G481" s="228" t="s">
        <v>265</v>
      </c>
      <c r="H481" s="205">
        <v>0</v>
      </c>
    </row>
    <row r="482" spans="1:8" ht="30.75" thickBot="1" x14ac:dyDescent="0.3">
      <c r="A482" s="403">
        <v>452</v>
      </c>
      <c r="B482" s="204" t="s">
        <v>900</v>
      </c>
      <c r="C482" s="611"/>
      <c r="D482" s="590"/>
      <c r="E482" s="228" t="s">
        <v>531</v>
      </c>
      <c r="F482" s="228">
        <v>8</v>
      </c>
      <c r="G482" s="228" t="s">
        <v>406</v>
      </c>
      <c r="H482" s="205" t="s">
        <v>407</v>
      </c>
    </row>
    <row r="483" spans="1:8" ht="30" x14ac:dyDescent="0.25">
      <c r="A483" s="404">
        <v>453</v>
      </c>
      <c r="B483" s="204" t="s">
        <v>139</v>
      </c>
      <c r="C483" s="611" t="s">
        <v>239</v>
      </c>
      <c r="D483" s="590" t="s">
        <v>901</v>
      </c>
      <c r="E483" s="228" t="s">
        <v>902</v>
      </c>
      <c r="F483" s="228">
        <v>8</v>
      </c>
      <c r="G483" s="228" t="s">
        <v>265</v>
      </c>
      <c r="H483" s="205">
        <v>0</v>
      </c>
    </row>
    <row r="484" spans="1:8" ht="45.75" thickBot="1" x14ac:dyDescent="0.3">
      <c r="A484" s="403">
        <v>454</v>
      </c>
      <c r="B484" s="204" t="s">
        <v>903</v>
      </c>
      <c r="C484" s="611"/>
      <c r="D484" s="590"/>
      <c r="E484" s="228" t="s">
        <v>904</v>
      </c>
      <c r="F484" s="228">
        <v>8</v>
      </c>
      <c r="G484" s="228" t="s">
        <v>406</v>
      </c>
      <c r="H484" s="205" t="s">
        <v>407</v>
      </c>
    </row>
    <row r="485" spans="1:8" ht="30" x14ac:dyDescent="0.25">
      <c r="A485" s="404">
        <v>455</v>
      </c>
      <c r="B485" s="204" t="s">
        <v>98</v>
      </c>
      <c r="C485" s="611" t="s">
        <v>239</v>
      </c>
      <c r="D485" s="590" t="s">
        <v>905</v>
      </c>
      <c r="E485" s="228" t="s">
        <v>906</v>
      </c>
      <c r="F485" s="228">
        <v>12</v>
      </c>
      <c r="G485" s="228" t="s">
        <v>265</v>
      </c>
      <c r="H485" s="205">
        <v>0</v>
      </c>
    </row>
    <row r="486" spans="1:8" ht="30.75" thickBot="1" x14ac:dyDescent="0.3">
      <c r="A486" s="403">
        <v>456</v>
      </c>
      <c r="B486" s="204" t="s">
        <v>907</v>
      </c>
      <c r="C486" s="611"/>
      <c r="D486" s="590"/>
      <c r="E486" s="228" t="s">
        <v>908</v>
      </c>
      <c r="F486" s="228">
        <v>12</v>
      </c>
      <c r="G486" s="228" t="s">
        <v>406</v>
      </c>
      <c r="H486" s="205" t="s">
        <v>407</v>
      </c>
    </row>
    <row r="487" spans="1:8" ht="30" x14ac:dyDescent="0.25">
      <c r="A487" s="404">
        <v>457</v>
      </c>
      <c r="B487" s="105" t="s">
        <v>139</v>
      </c>
      <c r="C487" s="90" t="s">
        <v>229</v>
      </c>
      <c r="D487" s="93" t="s">
        <v>409</v>
      </c>
      <c r="E487" s="93" t="s">
        <v>496</v>
      </c>
      <c r="F487" s="93">
        <v>8</v>
      </c>
      <c r="G487" s="284" t="s">
        <v>236</v>
      </c>
      <c r="H487" s="129" t="s">
        <v>405</v>
      </c>
    </row>
    <row r="488" spans="1:8" ht="75.75" thickBot="1" x14ac:dyDescent="0.3">
      <c r="A488" s="403">
        <v>458</v>
      </c>
      <c r="B488" s="105" t="s">
        <v>98</v>
      </c>
      <c r="C488" s="90" t="s">
        <v>229</v>
      </c>
      <c r="D488" s="93" t="s">
        <v>909</v>
      </c>
      <c r="E488" s="93" t="s">
        <v>684</v>
      </c>
      <c r="F488" s="93">
        <v>8</v>
      </c>
      <c r="G488" s="284" t="s">
        <v>236</v>
      </c>
      <c r="H488" s="129" t="s">
        <v>405</v>
      </c>
    </row>
    <row r="489" spans="1:8" ht="30" x14ac:dyDescent="0.25">
      <c r="A489" s="404">
        <v>459</v>
      </c>
      <c r="B489" s="105" t="s">
        <v>119</v>
      </c>
      <c r="C489" s="90" t="s">
        <v>229</v>
      </c>
      <c r="D489" s="93" t="s">
        <v>897</v>
      </c>
      <c r="E489" s="93" t="s">
        <v>674</v>
      </c>
      <c r="F489" s="93">
        <v>7</v>
      </c>
      <c r="G489" s="284" t="s">
        <v>236</v>
      </c>
      <c r="H489" s="129" t="s">
        <v>405</v>
      </c>
    </row>
    <row r="490" spans="1:8" ht="30.75" thickBot="1" x14ac:dyDescent="0.3">
      <c r="A490" s="403">
        <v>460</v>
      </c>
      <c r="B490" s="105" t="s">
        <v>119</v>
      </c>
      <c r="C490" s="90" t="s">
        <v>229</v>
      </c>
      <c r="D490" s="93" t="s">
        <v>897</v>
      </c>
      <c r="E490" s="93" t="s">
        <v>482</v>
      </c>
      <c r="F490" s="93">
        <v>7</v>
      </c>
      <c r="G490" s="284" t="s">
        <v>236</v>
      </c>
      <c r="H490" s="129" t="s">
        <v>405</v>
      </c>
    </row>
    <row r="491" spans="1:8" ht="30" x14ac:dyDescent="0.25">
      <c r="A491" s="404">
        <v>461</v>
      </c>
      <c r="B491" s="204" t="s">
        <v>119</v>
      </c>
      <c r="C491" s="611" t="s">
        <v>239</v>
      </c>
      <c r="D491" s="590" t="s">
        <v>910</v>
      </c>
      <c r="E491" s="228" t="s">
        <v>588</v>
      </c>
      <c r="F491" s="228">
        <v>8</v>
      </c>
      <c r="G491" s="228" t="s">
        <v>265</v>
      </c>
      <c r="H491" s="205">
        <v>0</v>
      </c>
    </row>
    <row r="492" spans="1:8" ht="30.75" thickBot="1" x14ac:dyDescent="0.3">
      <c r="A492" s="403">
        <v>462</v>
      </c>
      <c r="B492" s="204" t="s">
        <v>900</v>
      </c>
      <c r="C492" s="611"/>
      <c r="D492" s="590"/>
      <c r="E492" s="228" t="s">
        <v>591</v>
      </c>
      <c r="F492" s="228">
        <v>8</v>
      </c>
      <c r="G492" s="228" t="s">
        <v>406</v>
      </c>
      <c r="H492" s="205" t="s">
        <v>407</v>
      </c>
    </row>
    <row r="493" spans="1:8" ht="30" x14ac:dyDescent="0.25">
      <c r="A493" s="404">
        <v>463</v>
      </c>
      <c r="B493" s="204" t="s">
        <v>98</v>
      </c>
      <c r="C493" s="611" t="s">
        <v>239</v>
      </c>
      <c r="D493" s="590" t="s">
        <v>905</v>
      </c>
      <c r="E493" s="228" t="s">
        <v>541</v>
      </c>
      <c r="F493" s="228">
        <v>10</v>
      </c>
      <c r="G493" s="228" t="s">
        <v>265</v>
      </c>
      <c r="H493" s="205">
        <v>0</v>
      </c>
    </row>
    <row r="494" spans="1:8" ht="30.75" thickBot="1" x14ac:dyDescent="0.3">
      <c r="A494" s="403">
        <v>464</v>
      </c>
      <c r="B494" s="204" t="s">
        <v>907</v>
      </c>
      <c r="C494" s="611"/>
      <c r="D494" s="590"/>
      <c r="E494" s="228" t="s">
        <v>542</v>
      </c>
      <c r="F494" s="228">
        <v>10</v>
      </c>
      <c r="G494" s="228" t="s">
        <v>406</v>
      </c>
      <c r="H494" s="205" t="s">
        <v>407</v>
      </c>
    </row>
    <row r="495" spans="1:8" ht="75" x14ac:dyDescent="0.25">
      <c r="A495" s="404">
        <v>465</v>
      </c>
      <c r="B495" s="211" t="s">
        <v>98</v>
      </c>
      <c r="C495" s="106" t="s">
        <v>229</v>
      </c>
      <c r="D495" s="93" t="s">
        <v>909</v>
      </c>
      <c r="E495" s="91" t="s">
        <v>639</v>
      </c>
      <c r="F495" s="91">
        <v>8</v>
      </c>
      <c r="G495" s="284" t="s">
        <v>236</v>
      </c>
      <c r="H495" s="129" t="s">
        <v>405</v>
      </c>
    </row>
    <row r="496" spans="1:8" ht="30.75" thickBot="1" x14ac:dyDescent="0.3">
      <c r="A496" s="403">
        <v>466</v>
      </c>
      <c r="B496" s="105" t="s">
        <v>119</v>
      </c>
      <c r="C496" s="90" t="s">
        <v>229</v>
      </c>
      <c r="D496" s="93" t="s">
        <v>410</v>
      </c>
      <c r="E496" s="91" t="s">
        <v>501</v>
      </c>
      <c r="F496" s="91">
        <v>7</v>
      </c>
      <c r="G496" s="284" t="s">
        <v>236</v>
      </c>
      <c r="H496" s="129" t="s">
        <v>405</v>
      </c>
    </row>
    <row r="497" spans="1:8" ht="30" x14ac:dyDescent="0.25">
      <c r="A497" s="404">
        <v>467</v>
      </c>
      <c r="B497" s="211" t="s">
        <v>411</v>
      </c>
      <c r="C497" s="106" t="s">
        <v>229</v>
      </c>
      <c r="D497" s="93" t="s">
        <v>911</v>
      </c>
      <c r="E497" s="91" t="s">
        <v>912</v>
      </c>
      <c r="F497" s="91">
        <v>10</v>
      </c>
      <c r="G497" s="91" t="s">
        <v>913</v>
      </c>
      <c r="H497" s="129">
        <v>3900</v>
      </c>
    </row>
    <row r="498" spans="1:8" ht="90.75" thickBot="1" x14ac:dyDescent="0.3">
      <c r="A498" s="403">
        <v>468</v>
      </c>
      <c r="B498" s="211" t="s">
        <v>914</v>
      </c>
      <c r="C498" s="106" t="s">
        <v>229</v>
      </c>
      <c r="D498" s="93" t="s">
        <v>412</v>
      </c>
      <c r="E498" s="91" t="s">
        <v>915</v>
      </c>
      <c r="F498" s="91">
        <v>30</v>
      </c>
      <c r="G498" s="91" t="s">
        <v>913</v>
      </c>
      <c r="H498" s="129">
        <v>3900</v>
      </c>
    </row>
    <row r="499" spans="1:8" ht="90" x14ac:dyDescent="0.25">
      <c r="A499" s="404">
        <v>469</v>
      </c>
      <c r="B499" s="211" t="s">
        <v>916</v>
      </c>
      <c r="C499" s="106" t="s">
        <v>229</v>
      </c>
      <c r="D499" s="93" t="s">
        <v>917</v>
      </c>
      <c r="E499" s="91" t="s">
        <v>915</v>
      </c>
      <c r="F499" s="91">
        <v>10</v>
      </c>
      <c r="G499" s="91" t="s">
        <v>913</v>
      </c>
      <c r="H499" s="129">
        <v>3900</v>
      </c>
    </row>
    <row r="500" spans="1:8" ht="90.75" thickBot="1" x14ac:dyDescent="0.3">
      <c r="A500" s="403">
        <v>470</v>
      </c>
      <c r="B500" s="211" t="s">
        <v>914</v>
      </c>
      <c r="C500" s="106" t="s">
        <v>229</v>
      </c>
      <c r="D500" s="93" t="s">
        <v>412</v>
      </c>
      <c r="E500" s="91" t="s">
        <v>918</v>
      </c>
      <c r="F500" s="91">
        <v>30</v>
      </c>
      <c r="G500" s="91" t="s">
        <v>913</v>
      </c>
      <c r="H500" s="129">
        <v>3900</v>
      </c>
    </row>
    <row r="501" spans="1:8" ht="90.75" thickBot="1" x14ac:dyDescent="0.3">
      <c r="A501" s="404">
        <v>471</v>
      </c>
      <c r="B501" s="407" t="s">
        <v>916</v>
      </c>
      <c r="C501" s="408" t="s">
        <v>229</v>
      </c>
      <c r="D501" s="162" t="s">
        <v>917</v>
      </c>
      <c r="E501" s="336" t="s">
        <v>918</v>
      </c>
      <c r="F501" s="336">
        <v>10</v>
      </c>
      <c r="G501" s="336" t="s">
        <v>913</v>
      </c>
      <c r="H501" s="129">
        <v>3900</v>
      </c>
    </row>
    <row r="502" spans="1:8" ht="75" customHeight="1" thickBot="1" x14ac:dyDescent="0.3">
      <c r="A502" s="509" t="s">
        <v>919</v>
      </c>
      <c r="B502" s="510"/>
      <c r="C502" s="510"/>
      <c r="D502" s="510"/>
      <c r="E502" s="510"/>
      <c r="F502" s="510"/>
      <c r="G502" s="510"/>
      <c r="H502" s="511"/>
    </row>
    <row r="503" spans="1:8" ht="60" x14ac:dyDescent="0.25">
      <c r="A503" s="404">
        <v>472</v>
      </c>
      <c r="B503" s="409" t="s">
        <v>120</v>
      </c>
      <c r="C503" s="410" t="s">
        <v>229</v>
      </c>
      <c r="D503" s="410" t="s">
        <v>413</v>
      </c>
      <c r="E503" s="411" t="s">
        <v>472</v>
      </c>
      <c r="F503" s="411">
        <v>6</v>
      </c>
      <c r="G503" s="331" t="s">
        <v>236</v>
      </c>
      <c r="H503" s="365" t="s">
        <v>784</v>
      </c>
    </row>
    <row r="504" spans="1:8" ht="30" x14ac:dyDescent="0.25">
      <c r="A504" s="403">
        <v>473</v>
      </c>
      <c r="B504" s="412" t="s">
        <v>88</v>
      </c>
      <c r="C504" s="97" t="s">
        <v>229</v>
      </c>
      <c r="D504" s="128" t="s">
        <v>414</v>
      </c>
      <c r="E504" s="413" t="s">
        <v>788</v>
      </c>
      <c r="F504" s="413">
        <v>10</v>
      </c>
      <c r="G504" s="284" t="s">
        <v>236</v>
      </c>
      <c r="H504" s="395" t="s">
        <v>784</v>
      </c>
    </row>
    <row r="505" spans="1:8" ht="30" x14ac:dyDescent="0.25">
      <c r="A505" s="414">
        <v>474</v>
      </c>
      <c r="B505" s="105" t="s">
        <v>88</v>
      </c>
      <c r="C505" s="93" t="s">
        <v>229</v>
      </c>
      <c r="D505" s="90" t="s">
        <v>414</v>
      </c>
      <c r="E505" s="115" t="s">
        <v>640</v>
      </c>
      <c r="F505" s="115">
        <v>10</v>
      </c>
      <c r="G505" s="415" t="s">
        <v>236</v>
      </c>
      <c r="H505" s="416" t="s">
        <v>784</v>
      </c>
    </row>
    <row r="506" spans="1:8" ht="60" x14ac:dyDescent="0.25">
      <c r="A506" s="403">
        <v>475</v>
      </c>
      <c r="B506" s="105" t="s">
        <v>120</v>
      </c>
      <c r="C506" s="93" t="s">
        <v>229</v>
      </c>
      <c r="D506" s="93" t="s">
        <v>413</v>
      </c>
      <c r="E506" s="115" t="s">
        <v>496</v>
      </c>
      <c r="F506" s="115">
        <v>10</v>
      </c>
      <c r="G506" s="415" t="s">
        <v>236</v>
      </c>
      <c r="H506" s="416" t="s">
        <v>784</v>
      </c>
    </row>
    <row r="507" spans="1:8" ht="45" x14ac:dyDescent="0.25">
      <c r="A507" s="414">
        <v>476</v>
      </c>
      <c r="B507" s="105" t="s">
        <v>71</v>
      </c>
      <c r="C507" s="93" t="s">
        <v>229</v>
      </c>
      <c r="D507" s="93" t="s">
        <v>415</v>
      </c>
      <c r="E507" s="115" t="s">
        <v>684</v>
      </c>
      <c r="F507" s="115">
        <v>3</v>
      </c>
      <c r="G507" s="415" t="s">
        <v>236</v>
      </c>
      <c r="H507" s="416" t="s">
        <v>784</v>
      </c>
    </row>
    <row r="508" spans="1:8" ht="30" x14ac:dyDescent="0.25">
      <c r="A508" s="403">
        <v>477</v>
      </c>
      <c r="B508" s="105" t="s">
        <v>88</v>
      </c>
      <c r="C508" s="93" t="s">
        <v>229</v>
      </c>
      <c r="D508" s="93" t="s">
        <v>414</v>
      </c>
      <c r="E508" s="115" t="s">
        <v>891</v>
      </c>
      <c r="F508" s="115">
        <v>11</v>
      </c>
      <c r="G508" s="415" t="s">
        <v>236</v>
      </c>
      <c r="H508" s="416" t="s">
        <v>784</v>
      </c>
    </row>
    <row r="509" spans="1:8" ht="30" x14ac:dyDescent="0.25">
      <c r="A509" s="414">
        <v>478</v>
      </c>
      <c r="B509" s="204" t="s">
        <v>120</v>
      </c>
      <c r="C509" s="590" t="s">
        <v>239</v>
      </c>
      <c r="D509" s="590" t="s">
        <v>416</v>
      </c>
      <c r="E509" s="399" t="s">
        <v>828</v>
      </c>
      <c r="F509" s="399">
        <v>3</v>
      </c>
      <c r="G509" s="228" t="s">
        <v>265</v>
      </c>
      <c r="H509" s="417">
        <v>0</v>
      </c>
    </row>
    <row r="510" spans="1:8" ht="30" x14ac:dyDescent="0.25">
      <c r="A510" s="403">
        <v>479</v>
      </c>
      <c r="B510" s="356" t="s">
        <v>920</v>
      </c>
      <c r="C510" s="590"/>
      <c r="D510" s="590"/>
      <c r="E510" s="399" t="s">
        <v>921</v>
      </c>
      <c r="F510" s="399"/>
      <c r="G510" s="399" t="s">
        <v>310</v>
      </c>
      <c r="H510" s="418" t="s">
        <v>488</v>
      </c>
    </row>
    <row r="511" spans="1:8" ht="30" x14ac:dyDescent="0.25">
      <c r="A511" s="414">
        <v>480</v>
      </c>
      <c r="B511" s="179" t="s">
        <v>88</v>
      </c>
      <c r="C511" s="612" t="s">
        <v>239</v>
      </c>
      <c r="D511" s="612" t="s">
        <v>417</v>
      </c>
      <c r="E511" s="399" t="s">
        <v>769</v>
      </c>
      <c r="F511" s="399">
        <v>3</v>
      </c>
      <c r="G511" s="228" t="s">
        <v>265</v>
      </c>
      <c r="H511" s="205">
        <v>0</v>
      </c>
    </row>
    <row r="512" spans="1:8" ht="30" x14ac:dyDescent="0.25">
      <c r="A512" s="403">
        <v>481</v>
      </c>
      <c r="B512" s="179" t="s">
        <v>797</v>
      </c>
      <c r="C512" s="612"/>
      <c r="D512" s="612"/>
      <c r="E512" s="399" t="s">
        <v>922</v>
      </c>
      <c r="F512" s="399">
        <v>3</v>
      </c>
      <c r="G512" s="399" t="s">
        <v>310</v>
      </c>
      <c r="H512" s="210" t="s">
        <v>488</v>
      </c>
    </row>
    <row r="513" spans="1:8" ht="30" x14ac:dyDescent="0.25">
      <c r="A513" s="414">
        <v>482</v>
      </c>
      <c r="B513" s="105" t="s">
        <v>88</v>
      </c>
      <c r="C513" s="93" t="s">
        <v>229</v>
      </c>
      <c r="D513" s="93" t="s">
        <v>418</v>
      </c>
      <c r="E513" s="126" t="s">
        <v>691</v>
      </c>
      <c r="F513" s="126">
        <v>10</v>
      </c>
      <c r="G513" s="302" t="s">
        <v>236</v>
      </c>
      <c r="H513" s="416" t="s">
        <v>784</v>
      </c>
    </row>
    <row r="514" spans="1:8" ht="60" x14ac:dyDescent="0.25">
      <c r="A514" s="403">
        <v>483</v>
      </c>
      <c r="B514" s="105" t="s">
        <v>120</v>
      </c>
      <c r="C514" s="93" t="s">
        <v>229</v>
      </c>
      <c r="D514" s="93" t="s">
        <v>413</v>
      </c>
      <c r="E514" s="126" t="s">
        <v>501</v>
      </c>
      <c r="F514" s="126">
        <v>5</v>
      </c>
      <c r="G514" s="302" t="s">
        <v>236</v>
      </c>
      <c r="H514" s="416" t="s">
        <v>784</v>
      </c>
    </row>
    <row r="515" spans="1:8" ht="30.75" thickBot="1" x14ac:dyDescent="0.3">
      <c r="A515" s="414">
        <v>484</v>
      </c>
      <c r="B515" s="401" t="s">
        <v>923</v>
      </c>
      <c r="C515" s="402" t="s">
        <v>229</v>
      </c>
      <c r="D515" s="402" t="s">
        <v>924</v>
      </c>
      <c r="E515" s="402" t="s">
        <v>543</v>
      </c>
      <c r="F515" s="402">
        <v>5</v>
      </c>
      <c r="G515" s="302" t="s">
        <v>236</v>
      </c>
      <c r="H515" s="416" t="s">
        <v>784</v>
      </c>
    </row>
    <row r="516" spans="1:8" ht="83.45" customHeight="1" thickBot="1" x14ac:dyDescent="0.3">
      <c r="A516" s="509" t="s">
        <v>925</v>
      </c>
      <c r="B516" s="510"/>
      <c r="C516" s="510"/>
      <c r="D516" s="510"/>
      <c r="E516" s="510"/>
      <c r="F516" s="510"/>
      <c r="G516" s="510"/>
      <c r="H516" s="511"/>
    </row>
    <row r="517" spans="1:8" ht="30" x14ac:dyDescent="0.25">
      <c r="A517" s="404">
        <v>485</v>
      </c>
      <c r="B517" s="120" t="s">
        <v>72</v>
      </c>
      <c r="C517" s="134" t="s">
        <v>229</v>
      </c>
      <c r="D517" s="135" t="s">
        <v>419</v>
      </c>
      <c r="E517" s="136" t="s">
        <v>926</v>
      </c>
      <c r="F517" s="136">
        <v>6</v>
      </c>
      <c r="G517" s="331" t="s">
        <v>236</v>
      </c>
      <c r="H517" s="395" t="s">
        <v>784</v>
      </c>
    </row>
    <row r="518" spans="1:8" ht="30" x14ac:dyDescent="0.25">
      <c r="A518" s="403">
        <v>486</v>
      </c>
      <c r="B518" s="204" t="s">
        <v>72</v>
      </c>
      <c r="C518" s="518" t="s">
        <v>239</v>
      </c>
      <c r="D518" s="613" t="s">
        <v>420</v>
      </c>
      <c r="E518" s="193" t="s">
        <v>537</v>
      </c>
      <c r="F518" s="193">
        <v>3</v>
      </c>
      <c r="G518" s="228" t="s">
        <v>265</v>
      </c>
      <c r="H518" s="205">
        <v>0</v>
      </c>
    </row>
    <row r="519" spans="1:8" ht="30" x14ac:dyDescent="0.25">
      <c r="A519" s="414">
        <v>487</v>
      </c>
      <c r="B519" s="204" t="s">
        <v>927</v>
      </c>
      <c r="C519" s="519"/>
      <c r="D519" s="614"/>
      <c r="E519" s="193" t="s">
        <v>539</v>
      </c>
      <c r="F519" s="193">
        <v>3</v>
      </c>
      <c r="G519" s="399" t="s">
        <v>310</v>
      </c>
      <c r="H519" s="210" t="s">
        <v>488</v>
      </c>
    </row>
    <row r="520" spans="1:8" ht="30" x14ac:dyDescent="0.25">
      <c r="A520" s="403">
        <v>488</v>
      </c>
      <c r="B520" s="105" t="s">
        <v>72</v>
      </c>
      <c r="C520" s="93" t="s">
        <v>229</v>
      </c>
      <c r="D520" s="419" t="s">
        <v>419</v>
      </c>
      <c r="E520" s="101" t="s">
        <v>547</v>
      </c>
      <c r="F520" s="420">
        <v>5</v>
      </c>
      <c r="G520" s="284" t="s">
        <v>236</v>
      </c>
      <c r="H520" s="395" t="s">
        <v>784</v>
      </c>
    </row>
    <row r="521" spans="1:8" ht="30" x14ac:dyDescent="0.25">
      <c r="A521" s="414">
        <v>489</v>
      </c>
      <c r="B521" s="105" t="s">
        <v>72</v>
      </c>
      <c r="C521" s="93" t="s">
        <v>229</v>
      </c>
      <c r="D521" s="419" t="s">
        <v>419</v>
      </c>
      <c r="E521" s="101" t="s">
        <v>499</v>
      </c>
      <c r="F521" s="420">
        <v>5</v>
      </c>
      <c r="G521" s="284" t="s">
        <v>236</v>
      </c>
      <c r="H521" s="395" t="s">
        <v>784</v>
      </c>
    </row>
    <row r="522" spans="1:8" ht="30" x14ac:dyDescent="0.25">
      <c r="A522" s="403">
        <v>490</v>
      </c>
      <c r="B522" s="204" t="s">
        <v>72</v>
      </c>
      <c r="C522" s="518" t="s">
        <v>239</v>
      </c>
      <c r="D522" s="613" t="s">
        <v>420</v>
      </c>
      <c r="E522" s="193" t="s">
        <v>588</v>
      </c>
      <c r="F522" s="421">
        <v>3</v>
      </c>
      <c r="G522" s="228" t="s">
        <v>265</v>
      </c>
      <c r="H522" s="205">
        <v>0</v>
      </c>
    </row>
    <row r="523" spans="1:8" ht="30" x14ac:dyDescent="0.25">
      <c r="A523" s="414">
        <v>491</v>
      </c>
      <c r="B523" s="204" t="s">
        <v>927</v>
      </c>
      <c r="C523" s="519"/>
      <c r="D523" s="614"/>
      <c r="E523" s="193" t="s">
        <v>591</v>
      </c>
      <c r="F523" s="422">
        <v>3</v>
      </c>
      <c r="G523" s="399" t="s">
        <v>310</v>
      </c>
      <c r="H523" s="210" t="s">
        <v>488</v>
      </c>
    </row>
    <row r="524" spans="1:8" ht="30.75" thickBot="1" x14ac:dyDescent="0.3">
      <c r="A524" s="403">
        <v>492</v>
      </c>
      <c r="B524" s="203" t="s">
        <v>72</v>
      </c>
      <c r="C524" s="162" t="s">
        <v>229</v>
      </c>
      <c r="D524" s="423" t="s">
        <v>419</v>
      </c>
      <c r="E524" s="424" t="s">
        <v>793</v>
      </c>
      <c r="F524" s="425">
        <v>5</v>
      </c>
      <c r="G524" s="284" t="s">
        <v>236</v>
      </c>
      <c r="H524" s="395" t="s">
        <v>784</v>
      </c>
    </row>
    <row r="525" spans="1:8" ht="75.599999999999994" customHeight="1" thickBot="1" x14ac:dyDescent="0.3">
      <c r="A525" s="509" t="s">
        <v>928</v>
      </c>
      <c r="B525" s="510"/>
      <c r="C525" s="510"/>
      <c r="D525" s="510"/>
      <c r="E525" s="510"/>
      <c r="F525" s="510"/>
      <c r="G525" s="510"/>
      <c r="H525" s="511"/>
    </row>
    <row r="526" spans="1:8" ht="30" x14ac:dyDescent="0.25">
      <c r="A526" s="404">
        <v>493</v>
      </c>
      <c r="B526" s="426" t="s">
        <v>73</v>
      </c>
      <c r="C526" s="138" t="s">
        <v>229</v>
      </c>
      <c r="D526" s="134" t="s">
        <v>421</v>
      </c>
      <c r="E526" s="139" t="s">
        <v>837</v>
      </c>
      <c r="F526" s="137">
        <v>7</v>
      </c>
      <c r="G526" s="331" t="s">
        <v>236</v>
      </c>
      <c r="H526" s="395" t="s">
        <v>784</v>
      </c>
    </row>
    <row r="527" spans="1:8" ht="45" x14ac:dyDescent="0.25">
      <c r="A527" s="403">
        <v>494</v>
      </c>
      <c r="B527" s="388" t="s">
        <v>422</v>
      </c>
      <c r="C527" s="90" t="s">
        <v>229</v>
      </c>
      <c r="D527" s="93" t="s">
        <v>423</v>
      </c>
      <c r="E527" s="109" t="s">
        <v>837</v>
      </c>
      <c r="F527" s="111">
        <v>8</v>
      </c>
      <c r="G527" s="284" t="s">
        <v>236</v>
      </c>
      <c r="H527" s="395" t="s">
        <v>784</v>
      </c>
    </row>
    <row r="528" spans="1:8" ht="30" x14ac:dyDescent="0.25">
      <c r="A528" s="414">
        <v>495</v>
      </c>
      <c r="B528" s="330" t="s">
        <v>121</v>
      </c>
      <c r="C528" s="621" t="s">
        <v>239</v>
      </c>
      <c r="D528" s="520" t="s">
        <v>424</v>
      </c>
      <c r="E528" s="180" t="s">
        <v>554</v>
      </c>
      <c r="F528" s="323">
        <v>6</v>
      </c>
      <c r="G528" s="228" t="s">
        <v>265</v>
      </c>
      <c r="H528" s="205">
        <v>0</v>
      </c>
    </row>
    <row r="529" spans="1:8" ht="30" x14ac:dyDescent="0.25">
      <c r="A529" s="403">
        <v>496</v>
      </c>
      <c r="B529" s="330" t="s">
        <v>929</v>
      </c>
      <c r="C529" s="622"/>
      <c r="D529" s="521"/>
      <c r="E529" s="180" t="s">
        <v>555</v>
      </c>
      <c r="F529" s="323">
        <v>6</v>
      </c>
      <c r="G529" s="399" t="s">
        <v>310</v>
      </c>
      <c r="H529" s="210" t="s">
        <v>488</v>
      </c>
    </row>
    <row r="530" spans="1:8" ht="30" x14ac:dyDescent="0.25">
      <c r="A530" s="414">
        <v>497</v>
      </c>
      <c r="B530" s="388" t="s">
        <v>121</v>
      </c>
      <c r="C530" s="90" t="s">
        <v>229</v>
      </c>
      <c r="D530" s="93" t="s">
        <v>425</v>
      </c>
      <c r="E530" s="109" t="s">
        <v>930</v>
      </c>
      <c r="F530" s="111">
        <v>6</v>
      </c>
      <c r="G530" s="284" t="s">
        <v>236</v>
      </c>
      <c r="H530" s="395" t="s">
        <v>784</v>
      </c>
    </row>
    <row r="531" spans="1:8" ht="102.6" customHeight="1" x14ac:dyDescent="0.25">
      <c r="A531" s="403">
        <v>498</v>
      </c>
      <c r="B531" s="330" t="s">
        <v>140</v>
      </c>
      <c r="C531" s="621" t="s">
        <v>239</v>
      </c>
      <c r="D531" s="623" t="s">
        <v>931</v>
      </c>
      <c r="E531" s="148" t="s">
        <v>932</v>
      </c>
      <c r="F531" s="323">
        <v>7</v>
      </c>
      <c r="G531" s="228" t="s">
        <v>265</v>
      </c>
      <c r="H531" s="205">
        <v>0</v>
      </c>
    </row>
    <row r="532" spans="1:8" ht="111" customHeight="1" x14ac:dyDescent="0.25">
      <c r="A532" s="414">
        <v>499</v>
      </c>
      <c r="B532" s="330" t="s">
        <v>933</v>
      </c>
      <c r="C532" s="622"/>
      <c r="D532" s="624"/>
      <c r="E532" s="148" t="s">
        <v>934</v>
      </c>
      <c r="F532" s="323">
        <v>7</v>
      </c>
      <c r="G532" s="399" t="s">
        <v>310</v>
      </c>
      <c r="H532" s="210" t="s">
        <v>488</v>
      </c>
    </row>
    <row r="533" spans="1:8" ht="30" x14ac:dyDescent="0.25">
      <c r="A533" s="403">
        <v>500</v>
      </c>
      <c r="B533" s="388" t="s">
        <v>155</v>
      </c>
      <c r="C533" s="90" t="s">
        <v>229</v>
      </c>
      <c r="D533" s="93" t="s">
        <v>426</v>
      </c>
      <c r="E533" s="109" t="s">
        <v>496</v>
      </c>
      <c r="F533" s="111">
        <v>6</v>
      </c>
      <c r="G533" s="284" t="s">
        <v>236</v>
      </c>
      <c r="H533" s="395" t="s">
        <v>784</v>
      </c>
    </row>
    <row r="534" spans="1:8" ht="30" x14ac:dyDescent="0.25">
      <c r="A534" s="414">
        <v>501</v>
      </c>
      <c r="B534" s="388" t="s">
        <v>166</v>
      </c>
      <c r="C534" s="90" t="s">
        <v>229</v>
      </c>
      <c r="D534" s="93" t="s">
        <v>426</v>
      </c>
      <c r="E534" s="109" t="s">
        <v>935</v>
      </c>
      <c r="F534" s="111">
        <v>8</v>
      </c>
      <c r="G534" s="284" t="s">
        <v>236</v>
      </c>
      <c r="H534" s="395" t="s">
        <v>784</v>
      </c>
    </row>
    <row r="535" spans="1:8" ht="30" x14ac:dyDescent="0.25">
      <c r="A535" s="403">
        <v>502</v>
      </c>
      <c r="B535" s="388" t="s">
        <v>177</v>
      </c>
      <c r="C535" s="90" t="s">
        <v>229</v>
      </c>
      <c r="D535" s="93" t="s">
        <v>426</v>
      </c>
      <c r="E535" s="109" t="s">
        <v>936</v>
      </c>
      <c r="F535" s="111">
        <v>5</v>
      </c>
      <c r="G535" s="284" t="s">
        <v>236</v>
      </c>
      <c r="H535" s="395" t="s">
        <v>784</v>
      </c>
    </row>
    <row r="536" spans="1:8" ht="30" x14ac:dyDescent="0.25">
      <c r="A536" s="414">
        <v>503</v>
      </c>
      <c r="B536" s="388" t="s">
        <v>73</v>
      </c>
      <c r="C536" s="90" t="s">
        <v>229</v>
      </c>
      <c r="D536" s="93" t="s">
        <v>426</v>
      </c>
      <c r="E536" s="109" t="s">
        <v>427</v>
      </c>
      <c r="F536" s="111">
        <v>5</v>
      </c>
      <c r="G536" s="284" t="s">
        <v>236</v>
      </c>
      <c r="H536" s="395" t="s">
        <v>784</v>
      </c>
    </row>
    <row r="537" spans="1:8" ht="45" x14ac:dyDescent="0.25">
      <c r="A537" s="403">
        <v>504</v>
      </c>
      <c r="B537" s="388" t="s">
        <v>186</v>
      </c>
      <c r="C537" s="90" t="s">
        <v>229</v>
      </c>
      <c r="D537" s="93" t="s">
        <v>428</v>
      </c>
      <c r="E537" s="109" t="s">
        <v>937</v>
      </c>
      <c r="F537" s="111">
        <v>5</v>
      </c>
      <c r="G537" s="284" t="s">
        <v>236</v>
      </c>
      <c r="H537" s="395" t="s">
        <v>784</v>
      </c>
    </row>
    <row r="538" spans="1:8" ht="30" x14ac:dyDescent="0.25">
      <c r="A538" s="414">
        <v>505</v>
      </c>
      <c r="B538" s="388" t="s">
        <v>192</v>
      </c>
      <c r="C538" s="90" t="s">
        <v>229</v>
      </c>
      <c r="D538" s="93" t="s">
        <v>429</v>
      </c>
      <c r="E538" s="109" t="s">
        <v>675</v>
      </c>
      <c r="F538" s="111">
        <v>8</v>
      </c>
      <c r="G538" s="284" t="s">
        <v>236</v>
      </c>
      <c r="H538" s="395" t="s">
        <v>784</v>
      </c>
    </row>
    <row r="539" spans="1:8" ht="112.9" customHeight="1" x14ac:dyDescent="0.25">
      <c r="A539" s="403">
        <v>506</v>
      </c>
      <c r="B539" s="330" t="s">
        <v>140</v>
      </c>
      <c r="C539" s="621" t="s">
        <v>239</v>
      </c>
      <c r="D539" s="623" t="s">
        <v>931</v>
      </c>
      <c r="E539" s="148" t="s">
        <v>541</v>
      </c>
      <c r="F539" s="323">
        <v>7</v>
      </c>
      <c r="G539" s="228" t="s">
        <v>265</v>
      </c>
      <c r="H539" s="205">
        <v>0</v>
      </c>
    </row>
    <row r="540" spans="1:8" ht="91.15" customHeight="1" x14ac:dyDescent="0.25">
      <c r="A540" s="414">
        <v>507</v>
      </c>
      <c r="B540" s="330" t="s">
        <v>933</v>
      </c>
      <c r="C540" s="622"/>
      <c r="D540" s="624"/>
      <c r="E540" s="148" t="s">
        <v>542</v>
      </c>
      <c r="F540" s="323">
        <v>7</v>
      </c>
      <c r="G540" s="399" t="s">
        <v>310</v>
      </c>
      <c r="H540" s="210" t="s">
        <v>488</v>
      </c>
    </row>
    <row r="541" spans="1:8" ht="30" x14ac:dyDescent="0.25">
      <c r="A541" s="403">
        <v>508</v>
      </c>
      <c r="B541" s="388" t="s">
        <v>155</v>
      </c>
      <c r="C541" s="90" t="s">
        <v>229</v>
      </c>
      <c r="D541" s="93" t="s">
        <v>426</v>
      </c>
      <c r="E541" s="109" t="s">
        <v>534</v>
      </c>
      <c r="F541" s="111">
        <v>5</v>
      </c>
      <c r="G541" s="284" t="s">
        <v>236</v>
      </c>
      <c r="H541" s="395" t="s">
        <v>784</v>
      </c>
    </row>
    <row r="542" spans="1:8" ht="45" x14ac:dyDescent="0.25">
      <c r="A542" s="414">
        <v>509</v>
      </c>
      <c r="B542" s="388" t="s">
        <v>422</v>
      </c>
      <c r="C542" s="90" t="s">
        <v>229</v>
      </c>
      <c r="D542" s="93" t="s">
        <v>423</v>
      </c>
      <c r="E542" s="109" t="s">
        <v>534</v>
      </c>
      <c r="F542" s="111">
        <v>10</v>
      </c>
      <c r="G542" s="284" t="s">
        <v>236</v>
      </c>
      <c r="H542" s="395" t="s">
        <v>784</v>
      </c>
    </row>
    <row r="543" spans="1:8" ht="30" x14ac:dyDescent="0.25">
      <c r="A543" s="403">
        <v>510</v>
      </c>
      <c r="B543" s="388" t="s">
        <v>177</v>
      </c>
      <c r="C543" s="90" t="s">
        <v>229</v>
      </c>
      <c r="D543" s="93" t="s">
        <v>426</v>
      </c>
      <c r="E543" s="109" t="s">
        <v>500</v>
      </c>
      <c r="F543" s="111">
        <v>6</v>
      </c>
      <c r="G543" s="284" t="s">
        <v>236</v>
      </c>
      <c r="H543" s="395" t="s">
        <v>784</v>
      </c>
    </row>
    <row r="544" spans="1:8" ht="30" x14ac:dyDescent="0.25">
      <c r="A544" s="414">
        <v>511</v>
      </c>
      <c r="B544" s="388" t="s">
        <v>186</v>
      </c>
      <c r="C544" s="90" t="s">
        <v>229</v>
      </c>
      <c r="D544" s="93" t="s">
        <v>430</v>
      </c>
      <c r="E544" s="109" t="s">
        <v>938</v>
      </c>
      <c r="F544" s="111">
        <v>4</v>
      </c>
      <c r="G544" s="284" t="s">
        <v>236</v>
      </c>
      <c r="H544" s="395" t="s">
        <v>784</v>
      </c>
    </row>
    <row r="545" spans="1:8" ht="30" x14ac:dyDescent="0.25">
      <c r="A545" s="403">
        <v>512</v>
      </c>
      <c r="B545" s="388" t="s">
        <v>166</v>
      </c>
      <c r="C545" s="90" t="s">
        <v>229</v>
      </c>
      <c r="D545" s="93" t="s">
        <v>431</v>
      </c>
      <c r="E545" s="109" t="s">
        <v>939</v>
      </c>
      <c r="F545" s="111">
        <v>3</v>
      </c>
      <c r="G545" s="284" t="s">
        <v>236</v>
      </c>
      <c r="H545" s="395" t="s">
        <v>784</v>
      </c>
    </row>
    <row r="546" spans="1:8" ht="30" x14ac:dyDescent="0.25">
      <c r="A546" s="414">
        <v>513</v>
      </c>
      <c r="B546" s="388" t="s">
        <v>192</v>
      </c>
      <c r="C546" s="90" t="s">
        <v>229</v>
      </c>
      <c r="D546" s="93" t="s">
        <v>429</v>
      </c>
      <c r="E546" s="109" t="s">
        <v>939</v>
      </c>
      <c r="F546" s="111">
        <v>6</v>
      </c>
      <c r="G546" s="284" t="s">
        <v>236</v>
      </c>
      <c r="H546" s="395" t="s">
        <v>784</v>
      </c>
    </row>
    <row r="547" spans="1:8" ht="30" x14ac:dyDescent="0.25">
      <c r="A547" s="403">
        <v>514</v>
      </c>
      <c r="B547" s="388" t="s">
        <v>73</v>
      </c>
      <c r="C547" s="90" t="s">
        <v>229</v>
      </c>
      <c r="D547" s="93" t="s">
        <v>426</v>
      </c>
      <c r="E547" s="109" t="s">
        <v>940</v>
      </c>
      <c r="F547" s="111">
        <v>3</v>
      </c>
      <c r="G547" s="284" t="s">
        <v>236</v>
      </c>
      <c r="H547" s="395" t="s">
        <v>784</v>
      </c>
    </row>
    <row r="548" spans="1:8" ht="30.75" thickBot="1" x14ac:dyDescent="0.3">
      <c r="A548" s="141">
        <v>515</v>
      </c>
      <c r="B548" s="393" t="s">
        <v>155</v>
      </c>
      <c r="C548" s="279" t="s">
        <v>229</v>
      </c>
      <c r="D548" s="162" t="s">
        <v>426</v>
      </c>
      <c r="E548" s="278" t="s">
        <v>940</v>
      </c>
      <c r="F548" s="427">
        <v>3</v>
      </c>
      <c r="G548" s="284" t="s">
        <v>236</v>
      </c>
      <c r="H548" s="395" t="s">
        <v>784</v>
      </c>
    </row>
    <row r="549" spans="1:8" ht="78.599999999999994" customHeight="1" thickBot="1" x14ac:dyDescent="0.3">
      <c r="A549" s="506" t="s">
        <v>941</v>
      </c>
      <c r="B549" s="507"/>
      <c r="C549" s="507"/>
      <c r="D549" s="507"/>
      <c r="E549" s="507"/>
      <c r="F549" s="507"/>
      <c r="G549" s="507"/>
      <c r="H549" s="508"/>
    </row>
    <row r="550" spans="1:8" ht="52.15" customHeight="1" x14ac:dyDescent="0.25">
      <c r="A550" s="404">
        <v>516</v>
      </c>
      <c r="B550" s="615" t="s">
        <v>942</v>
      </c>
      <c r="C550" s="617" t="s">
        <v>239</v>
      </c>
      <c r="D550" s="618" t="s">
        <v>943</v>
      </c>
      <c r="E550" s="147" t="s">
        <v>944</v>
      </c>
      <c r="F550" s="428">
        <v>3</v>
      </c>
      <c r="G550" s="147" t="s">
        <v>342</v>
      </c>
      <c r="H550" s="429">
        <v>0</v>
      </c>
    </row>
    <row r="551" spans="1:8" ht="53.45" customHeight="1" x14ac:dyDescent="0.25">
      <c r="A551" s="403">
        <v>517</v>
      </c>
      <c r="B551" s="616"/>
      <c r="C551" s="610"/>
      <c r="D551" s="619"/>
      <c r="E551" s="148" t="s">
        <v>945</v>
      </c>
      <c r="F551" s="323">
        <v>3</v>
      </c>
      <c r="G551" s="430" t="s">
        <v>245</v>
      </c>
      <c r="H551" s="205" t="s">
        <v>488</v>
      </c>
    </row>
    <row r="552" spans="1:8" ht="45" x14ac:dyDescent="0.25">
      <c r="A552" s="414">
        <v>518</v>
      </c>
      <c r="B552" s="388" t="s">
        <v>946</v>
      </c>
      <c r="C552" s="127" t="s">
        <v>229</v>
      </c>
      <c r="D552" s="111" t="s">
        <v>947</v>
      </c>
      <c r="E552" s="109" t="s">
        <v>948</v>
      </c>
      <c r="F552" s="431"/>
      <c r="G552" s="78" t="s">
        <v>236</v>
      </c>
      <c r="H552" s="129" t="s">
        <v>949</v>
      </c>
    </row>
    <row r="553" spans="1:8" ht="45.75" thickBot="1" x14ac:dyDescent="0.3">
      <c r="A553" s="432">
        <v>519</v>
      </c>
      <c r="B553" s="393" t="s">
        <v>946</v>
      </c>
      <c r="C553" s="207" t="s">
        <v>229</v>
      </c>
      <c r="D553" s="427" t="s">
        <v>947</v>
      </c>
      <c r="E553" s="278" t="s">
        <v>950</v>
      </c>
      <c r="F553" s="207"/>
      <c r="G553" s="215" t="s">
        <v>236</v>
      </c>
      <c r="H553" s="395" t="s">
        <v>784</v>
      </c>
    </row>
    <row r="554" spans="1:8" ht="82.9" customHeight="1" thickBot="1" x14ac:dyDescent="0.3">
      <c r="A554" s="509" t="s">
        <v>951</v>
      </c>
      <c r="B554" s="510"/>
      <c r="C554" s="510"/>
      <c r="D554" s="510"/>
      <c r="E554" s="510"/>
      <c r="F554" s="510"/>
      <c r="G554" s="510"/>
      <c r="H554" s="511"/>
    </row>
    <row r="555" spans="1:8" ht="111" customHeight="1" x14ac:dyDescent="0.25">
      <c r="A555" s="404">
        <v>520</v>
      </c>
      <c r="B555" s="170" t="s">
        <v>432</v>
      </c>
      <c r="C555" s="171" t="s">
        <v>239</v>
      </c>
      <c r="D555" s="620" t="s">
        <v>433</v>
      </c>
      <c r="E555" s="171" t="s">
        <v>602</v>
      </c>
      <c r="F555" s="428">
        <v>6</v>
      </c>
      <c r="G555" s="433" t="s">
        <v>310</v>
      </c>
      <c r="H555" s="210" t="s">
        <v>488</v>
      </c>
    </row>
    <row r="556" spans="1:8" ht="106.15" customHeight="1" thickBot="1" x14ac:dyDescent="0.3">
      <c r="A556" s="122">
        <v>521</v>
      </c>
      <c r="B556" s="434" t="s">
        <v>432</v>
      </c>
      <c r="C556" s="435" t="s">
        <v>239</v>
      </c>
      <c r="D556" s="620"/>
      <c r="E556" s="435" t="s">
        <v>570</v>
      </c>
      <c r="F556" s="167">
        <v>6</v>
      </c>
      <c r="G556" s="436" t="s">
        <v>310</v>
      </c>
      <c r="H556" s="369" t="s">
        <v>488</v>
      </c>
    </row>
    <row r="557" spans="1:8" ht="15.75" thickBot="1" x14ac:dyDescent="0.3">
      <c r="A557" s="509" t="s">
        <v>952</v>
      </c>
      <c r="B557" s="510"/>
      <c r="C557" s="510"/>
      <c r="D557" s="510"/>
      <c r="E557" s="510"/>
      <c r="F557" s="510"/>
      <c r="G557" s="510"/>
      <c r="H557" s="511"/>
    </row>
    <row r="558" spans="1:8" ht="30" x14ac:dyDescent="0.25">
      <c r="A558" s="404">
        <v>522</v>
      </c>
      <c r="B558" s="437" t="s">
        <v>434</v>
      </c>
      <c r="C558" s="140" t="s">
        <v>229</v>
      </c>
      <c r="D558" s="136" t="s">
        <v>435</v>
      </c>
      <c r="E558" s="136" t="s">
        <v>953</v>
      </c>
      <c r="F558" s="140">
        <v>6</v>
      </c>
      <c r="G558" s="143" t="s">
        <v>236</v>
      </c>
      <c r="H558" s="365" t="s">
        <v>784</v>
      </c>
    </row>
    <row r="559" spans="1:8" ht="60.75" thickBot="1" x14ac:dyDescent="0.3">
      <c r="A559" s="432">
        <v>523</v>
      </c>
      <c r="B559" s="438" t="s">
        <v>434</v>
      </c>
      <c r="C559" s="167" t="s">
        <v>239</v>
      </c>
      <c r="D559" s="439" t="s">
        <v>436</v>
      </c>
      <c r="E559" s="440" t="s">
        <v>954</v>
      </c>
      <c r="F559" s="441">
        <v>6</v>
      </c>
      <c r="G559" s="435" t="s">
        <v>245</v>
      </c>
      <c r="H559" s="442" t="s">
        <v>488</v>
      </c>
    </row>
    <row r="560" spans="1:8" ht="66.599999999999994" customHeight="1" thickBot="1" x14ac:dyDescent="0.3">
      <c r="A560" s="506" t="s">
        <v>955</v>
      </c>
      <c r="B560" s="507"/>
      <c r="C560" s="507"/>
      <c r="D560" s="507"/>
      <c r="E560" s="507"/>
      <c r="F560" s="507"/>
      <c r="G560" s="507"/>
      <c r="H560" s="508"/>
    </row>
    <row r="561" spans="1:8" ht="88.9" customHeight="1" x14ac:dyDescent="0.25">
      <c r="A561" s="404">
        <v>524</v>
      </c>
      <c r="B561" s="443" t="s">
        <v>956</v>
      </c>
      <c r="C561" s="625" t="s">
        <v>239</v>
      </c>
      <c r="D561" s="625" t="s">
        <v>957</v>
      </c>
      <c r="E561" s="626" t="s">
        <v>796</v>
      </c>
      <c r="F561" s="428">
        <v>3</v>
      </c>
      <c r="G561" s="533" t="s">
        <v>265</v>
      </c>
      <c r="H561" s="444">
        <v>0</v>
      </c>
    </row>
    <row r="562" spans="1:8" ht="57.6" customHeight="1" x14ac:dyDescent="0.25">
      <c r="A562" s="403">
        <v>525</v>
      </c>
      <c r="B562" s="179" t="s">
        <v>958</v>
      </c>
      <c r="C562" s="515"/>
      <c r="D562" s="515"/>
      <c r="E562" s="627"/>
      <c r="F562" s="323">
        <v>5</v>
      </c>
      <c r="G562" s="519"/>
      <c r="H562" s="444" t="s">
        <v>959</v>
      </c>
    </row>
    <row r="563" spans="1:8" ht="45" x14ac:dyDescent="0.25">
      <c r="A563" s="403">
        <v>526</v>
      </c>
      <c r="B563" s="161" t="s">
        <v>960</v>
      </c>
      <c r="C563" s="101" t="s">
        <v>229</v>
      </c>
      <c r="D563" s="101" t="s">
        <v>437</v>
      </c>
      <c r="E563" s="445" t="s">
        <v>961</v>
      </c>
      <c r="F563" s="127">
        <v>5</v>
      </c>
      <c r="G563" s="284" t="s">
        <v>236</v>
      </c>
      <c r="H563" s="129" t="s">
        <v>784</v>
      </c>
    </row>
    <row r="564" spans="1:8" ht="45.75" thickBot="1" x14ac:dyDescent="0.3">
      <c r="A564" s="122">
        <v>527</v>
      </c>
      <c r="B564" s="173" t="s">
        <v>960</v>
      </c>
      <c r="C564" s="174" t="s">
        <v>229</v>
      </c>
      <c r="D564" s="174" t="s">
        <v>437</v>
      </c>
      <c r="E564" s="446" t="s">
        <v>962</v>
      </c>
      <c r="F564" s="207">
        <v>5</v>
      </c>
      <c r="G564" s="284" t="s">
        <v>236</v>
      </c>
      <c r="H564" s="395" t="s">
        <v>784</v>
      </c>
    </row>
    <row r="565" spans="1:8" ht="75" customHeight="1" thickBot="1" x14ac:dyDescent="0.3">
      <c r="A565" s="509" t="s">
        <v>963</v>
      </c>
      <c r="B565" s="510"/>
      <c r="C565" s="510"/>
      <c r="D565" s="510"/>
      <c r="E565" s="510"/>
      <c r="F565" s="510"/>
      <c r="G565" s="510"/>
      <c r="H565" s="511"/>
    </row>
    <row r="566" spans="1:8" ht="75" x14ac:dyDescent="0.25">
      <c r="A566" s="404">
        <v>528</v>
      </c>
      <c r="B566" s="177" t="s">
        <v>96</v>
      </c>
      <c r="C566" s="142" t="s">
        <v>229</v>
      </c>
      <c r="D566" s="142" t="s">
        <v>466</v>
      </c>
      <c r="E566" s="142" t="s">
        <v>964</v>
      </c>
      <c r="F566" s="142">
        <v>6</v>
      </c>
      <c r="G566" s="364" t="s">
        <v>236</v>
      </c>
      <c r="H566" s="132" t="s">
        <v>579</v>
      </c>
    </row>
    <row r="567" spans="1:8" ht="75" x14ac:dyDescent="0.25">
      <c r="A567" s="403">
        <v>529</v>
      </c>
      <c r="B567" s="178" t="s">
        <v>96</v>
      </c>
      <c r="C567" s="89" t="s">
        <v>229</v>
      </c>
      <c r="D567" s="89" t="s">
        <v>466</v>
      </c>
      <c r="E567" s="89" t="s">
        <v>965</v>
      </c>
      <c r="F567" s="89">
        <v>6</v>
      </c>
      <c r="G567" s="298" t="s">
        <v>236</v>
      </c>
      <c r="H567" s="129" t="s">
        <v>579</v>
      </c>
    </row>
    <row r="568" spans="1:8" ht="75" x14ac:dyDescent="0.25">
      <c r="A568" s="414">
        <v>530</v>
      </c>
      <c r="B568" s="178" t="s">
        <v>96</v>
      </c>
      <c r="C568" s="89" t="s">
        <v>229</v>
      </c>
      <c r="D568" s="89" t="s">
        <v>466</v>
      </c>
      <c r="E568" s="89" t="s">
        <v>966</v>
      </c>
      <c r="F568" s="89">
        <v>6</v>
      </c>
      <c r="G568" s="298" t="s">
        <v>236</v>
      </c>
      <c r="H568" s="129" t="s">
        <v>579</v>
      </c>
    </row>
    <row r="569" spans="1:8" ht="75" x14ac:dyDescent="0.25">
      <c r="A569" s="403">
        <v>531</v>
      </c>
      <c r="B569" s="178" t="s">
        <v>96</v>
      </c>
      <c r="C569" s="89" t="s">
        <v>229</v>
      </c>
      <c r="D569" s="89" t="s">
        <v>466</v>
      </c>
      <c r="E569" s="89" t="s">
        <v>967</v>
      </c>
      <c r="F569" s="89">
        <v>6</v>
      </c>
      <c r="G569" s="298" t="s">
        <v>236</v>
      </c>
      <c r="H569" s="129" t="s">
        <v>579</v>
      </c>
    </row>
    <row r="570" spans="1:8" ht="75.75" thickBot="1" x14ac:dyDescent="0.3">
      <c r="A570" s="141">
        <v>532</v>
      </c>
      <c r="B570" s="182" t="s">
        <v>96</v>
      </c>
      <c r="C570" s="183" t="s">
        <v>229</v>
      </c>
      <c r="D570" s="183" t="s">
        <v>466</v>
      </c>
      <c r="E570" s="183" t="s">
        <v>968</v>
      </c>
      <c r="F570" s="183">
        <v>6</v>
      </c>
      <c r="G570" s="447" t="s">
        <v>236</v>
      </c>
      <c r="H570" s="395" t="s">
        <v>579</v>
      </c>
    </row>
    <row r="571" spans="1:8" ht="84" customHeight="1" thickBot="1" x14ac:dyDescent="0.3">
      <c r="A571" s="509" t="s">
        <v>969</v>
      </c>
      <c r="B571" s="510"/>
      <c r="C571" s="510"/>
      <c r="D571" s="510"/>
      <c r="E571" s="510"/>
      <c r="F571" s="510"/>
      <c r="G571" s="510"/>
      <c r="H571" s="511"/>
    </row>
    <row r="572" spans="1:8" ht="45" x14ac:dyDescent="0.25">
      <c r="A572" s="239">
        <v>533</v>
      </c>
      <c r="B572" s="426" t="s">
        <v>100</v>
      </c>
      <c r="C572" s="140" t="s">
        <v>229</v>
      </c>
      <c r="D572" s="143" t="s">
        <v>970</v>
      </c>
      <c r="E572" s="143" t="s">
        <v>472</v>
      </c>
      <c r="F572" s="140">
        <v>10</v>
      </c>
      <c r="G572" s="364" t="s">
        <v>236</v>
      </c>
      <c r="H572" s="132" t="s">
        <v>784</v>
      </c>
    </row>
    <row r="573" spans="1:8" ht="45" x14ac:dyDescent="0.25">
      <c r="A573" s="244">
        <v>534</v>
      </c>
      <c r="B573" s="388" t="s">
        <v>971</v>
      </c>
      <c r="C573" s="127" t="s">
        <v>229</v>
      </c>
      <c r="D573" s="78" t="s">
        <v>972</v>
      </c>
      <c r="E573" s="78" t="s">
        <v>561</v>
      </c>
      <c r="F573" s="140">
        <v>10</v>
      </c>
      <c r="G573" s="298" t="s">
        <v>236</v>
      </c>
      <c r="H573" s="129" t="s">
        <v>784</v>
      </c>
    </row>
    <row r="574" spans="1:8" ht="45" x14ac:dyDescent="0.25">
      <c r="A574" s="239">
        <v>535</v>
      </c>
      <c r="B574" s="388" t="s">
        <v>100</v>
      </c>
      <c r="C574" s="127" t="s">
        <v>229</v>
      </c>
      <c r="D574" s="78" t="s">
        <v>970</v>
      </c>
      <c r="E574" s="78" t="s">
        <v>496</v>
      </c>
      <c r="F574" s="140">
        <v>10</v>
      </c>
      <c r="G574" s="298" t="s">
        <v>236</v>
      </c>
      <c r="H574" s="129" t="s">
        <v>784</v>
      </c>
    </row>
    <row r="575" spans="1:8" ht="45" x14ac:dyDescent="0.25">
      <c r="A575" s="244">
        <v>536</v>
      </c>
      <c r="B575" s="388" t="s">
        <v>971</v>
      </c>
      <c r="C575" s="127" t="s">
        <v>229</v>
      </c>
      <c r="D575" s="78" t="s">
        <v>972</v>
      </c>
      <c r="E575" s="78" t="s">
        <v>547</v>
      </c>
      <c r="F575" s="140">
        <v>10</v>
      </c>
      <c r="G575" s="298" t="s">
        <v>236</v>
      </c>
      <c r="H575" s="129" t="s">
        <v>784</v>
      </c>
    </row>
    <row r="576" spans="1:8" ht="45" x14ac:dyDescent="0.25">
      <c r="A576" s="239">
        <v>537</v>
      </c>
      <c r="B576" s="388" t="s">
        <v>100</v>
      </c>
      <c r="C576" s="127" t="s">
        <v>229</v>
      </c>
      <c r="D576" s="78" t="s">
        <v>970</v>
      </c>
      <c r="E576" s="78" t="s">
        <v>499</v>
      </c>
      <c r="F576" s="140">
        <v>10</v>
      </c>
      <c r="G576" s="298" t="s">
        <v>236</v>
      </c>
      <c r="H576" s="129" t="s">
        <v>784</v>
      </c>
    </row>
    <row r="577" spans="1:8" ht="45" x14ac:dyDescent="0.25">
      <c r="A577" s="244">
        <v>538</v>
      </c>
      <c r="B577" s="388" t="s">
        <v>971</v>
      </c>
      <c r="C577" s="127" t="s">
        <v>229</v>
      </c>
      <c r="D577" s="78" t="s">
        <v>972</v>
      </c>
      <c r="E577" s="78" t="s">
        <v>973</v>
      </c>
      <c r="F577" s="140">
        <v>10</v>
      </c>
      <c r="G577" s="298" t="s">
        <v>236</v>
      </c>
      <c r="H577" s="129" t="s">
        <v>784</v>
      </c>
    </row>
    <row r="578" spans="1:8" ht="45" x14ac:dyDescent="0.25">
      <c r="A578" s="239">
        <v>539</v>
      </c>
      <c r="B578" s="388" t="s">
        <v>100</v>
      </c>
      <c r="C578" s="127" t="s">
        <v>229</v>
      </c>
      <c r="D578" s="78" t="s">
        <v>970</v>
      </c>
      <c r="E578" s="78" t="s">
        <v>793</v>
      </c>
      <c r="F578" s="140">
        <v>10</v>
      </c>
      <c r="G578" s="298" t="s">
        <v>236</v>
      </c>
      <c r="H578" s="129" t="s">
        <v>784</v>
      </c>
    </row>
    <row r="579" spans="1:8" ht="45.75" thickBot="1" x14ac:dyDescent="0.3">
      <c r="A579" s="448">
        <v>540</v>
      </c>
      <c r="B579" s="393" t="s">
        <v>971</v>
      </c>
      <c r="C579" s="207" t="s">
        <v>229</v>
      </c>
      <c r="D579" s="215" t="s">
        <v>972</v>
      </c>
      <c r="E579" s="215" t="s">
        <v>485</v>
      </c>
      <c r="F579" s="449">
        <v>10</v>
      </c>
      <c r="G579" s="450" t="s">
        <v>236</v>
      </c>
      <c r="H579" s="395" t="s">
        <v>784</v>
      </c>
    </row>
    <row r="580" spans="1:8" ht="70.150000000000006" customHeight="1" thickBot="1" x14ac:dyDescent="0.3">
      <c r="A580" s="509" t="s">
        <v>974</v>
      </c>
      <c r="B580" s="510"/>
      <c r="C580" s="510"/>
      <c r="D580" s="510"/>
      <c r="E580" s="510"/>
      <c r="F580" s="510"/>
      <c r="G580" s="510"/>
      <c r="H580" s="511"/>
    </row>
    <row r="581" spans="1:8" ht="30" x14ac:dyDescent="0.25">
      <c r="A581" s="404">
        <v>541</v>
      </c>
      <c r="B581" s="451" t="s">
        <v>975</v>
      </c>
      <c r="C581" s="452" t="s">
        <v>229</v>
      </c>
      <c r="D581" s="453" t="s">
        <v>976</v>
      </c>
      <c r="E581" s="454" t="s">
        <v>711</v>
      </c>
      <c r="F581" s="454">
        <v>5</v>
      </c>
      <c r="G581" s="455" t="s">
        <v>236</v>
      </c>
      <c r="H581" s="132" t="s">
        <v>784</v>
      </c>
    </row>
    <row r="582" spans="1:8" ht="30.75" thickBot="1" x14ac:dyDescent="0.3">
      <c r="A582" s="403">
        <v>542</v>
      </c>
      <c r="B582" s="456" t="s">
        <v>975</v>
      </c>
      <c r="C582" s="452" t="s">
        <v>229</v>
      </c>
      <c r="D582" s="453" t="s">
        <v>976</v>
      </c>
      <c r="E582" s="454" t="s">
        <v>684</v>
      </c>
      <c r="F582" s="457">
        <v>5</v>
      </c>
      <c r="G582" s="455" t="s">
        <v>236</v>
      </c>
      <c r="H582" s="129" t="s">
        <v>784</v>
      </c>
    </row>
    <row r="583" spans="1:8" ht="30" x14ac:dyDescent="0.25">
      <c r="A583" s="404">
        <v>543</v>
      </c>
      <c r="B583" s="456" t="s">
        <v>975</v>
      </c>
      <c r="C583" s="458" t="s">
        <v>229</v>
      </c>
      <c r="D583" s="459" t="s">
        <v>976</v>
      </c>
      <c r="E583" s="460" t="s">
        <v>977</v>
      </c>
      <c r="F583" s="457">
        <v>5</v>
      </c>
      <c r="G583" s="455" t="s">
        <v>236</v>
      </c>
      <c r="H583" s="129" t="s">
        <v>784</v>
      </c>
    </row>
    <row r="584" spans="1:8" ht="210" x14ac:dyDescent="0.25">
      <c r="A584" s="403">
        <v>544</v>
      </c>
      <c r="B584" s="461" t="s">
        <v>975</v>
      </c>
      <c r="C584" s="462" t="s">
        <v>239</v>
      </c>
      <c r="D584" s="463" t="s">
        <v>978</v>
      </c>
      <c r="E584" s="463" t="s">
        <v>554</v>
      </c>
      <c r="F584" s="463">
        <v>3</v>
      </c>
      <c r="G584" s="463" t="s">
        <v>342</v>
      </c>
      <c r="H584" s="205" t="s">
        <v>488</v>
      </c>
    </row>
    <row r="585" spans="1:8" ht="30" x14ac:dyDescent="0.25">
      <c r="A585" s="414">
        <v>545</v>
      </c>
      <c r="B585" s="456" t="s">
        <v>975</v>
      </c>
      <c r="C585" s="464" t="s">
        <v>229</v>
      </c>
      <c r="D585" s="465" t="s">
        <v>976</v>
      </c>
      <c r="E585" s="457" t="s">
        <v>500</v>
      </c>
      <c r="F585" s="457">
        <v>5</v>
      </c>
      <c r="G585" s="455" t="s">
        <v>236</v>
      </c>
      <c r="H585" s="132" t="s">
        <v>784</v>
      </c>
    </row>
    <row r="586" spans="1:8" ht="30" x14ac:dyDescent="0.25">
      <c r="A586" s="403">
        <v>546</v>
      </c>
      <c r="B586" s="456" t="s">
        <v>975</v>
      </c>
      <c r="C586" s="458" t="s">
        <v>229</v>
      </c>
      <c r="D586" s="459" t="s">
        <v>976</v>
      </c>
      <c r="E586" s="460" t="s">
        <v>940</v>
      </c>
      <c r="F586" s="457">
        <v>5</v>
      </c>
      <c r="G586" s="455" t="s">
        <v>236</v>
      </c>
      <c r="H586" s="129" t="s">
        <v>784</v>
      </c>
    </row>
    <row r="587" spans="1:8" ht="210.75" thickBot="1" x14ac:dyDescent="0.3">
      <c r="A587" s="141">
        <v>547</v>
      </c>
      <c r="B587" s="466" t="s">
        <v>975</v>
      </c>
      <c r="C587" s="467" t="s">
        <v>239</v>
      </c>
      <c r="D587" s="468" t="s">
        <v>978</v>
      </c>
      <c r="E587" s="468" t="s">
        <v>769</v>
      </c>
      <c r="F587" s="468">
        <v>3</v>
      </c>
      <c r="G587" s="468" t="s">
        <v>342</v>
      </c>
      <c r="H587" s="442" t="s">
        <v>488</v>
      </c>
    </row>
    <row r="588" spans="1:8" ht="60" customHeight="1" thickBot="1" x14ac:dyDescent="0.3">
      <c r="A588" s="506" t="s">
        <v>979</v>
      </c>
      <c r="B588" s="507"/>
      <c r="C588" s="507"/>
      <c r="D588" s="507"/>
      <c r="E588" s="507"/>
      <c r="F588" s="507"/>
      <c r="G588" s="507"/>
      <c r="H588" s="508"/>
    </row>
    <row r="589" spans="1:8" ht="45.75" thickBot="1" x14ac:dyDescent="0.3">
      <c r="A589" s="494">
        <v>548</v>
      </c>
      <c r="B589" s="495" t="s">
        <v>101</v>
      </c>
      <c r="C589" s="157" t="s">
        <v>229</v>
      </c>
      <c r="D589" s="158" t="s">
        <v>438</v>
      </c>
      <c r="E589" s="158" t="s">
        <v>640</v>
      </c>
      <c r="F589" s="157">
        <v>10</v>
      </c>
      <c r="G589" s="496" t="s">
        <v>236</v>
      </c>
      <c r="H589" s="497" t="s">
        <v>980</v>
      </c>
    </row>
    <row r="590" spans="1:8" x14ac:dyDescent="0.25">
      <c r="A590" s="122"/>
      <c r="B590" s="122"/>
      <c r="C590" s="122"/>
      <c r="D590" s="122"/>
      <c r="E590" s="122"/>
      <c r="F590" s="122"/>
      <c r="G590" s="122"/>
      <c r="H590" s="122"/>
    </row>
    <row r="591" spans="1:8" x14ac:dyDescent="0.25">
      <c r="A591" s="122"/>
      <c r="B591" s="122"/>
      <c r="C591" s="122"/>
      <c r="D591" s="122"/>
      <c r="E591" s="122"/>
      <c r="F591" s="122"/>
      <c r="G591" s="122"/>
      <c r="H591" s="122"/>
    </row>
    <row r="592" spans="1:8" x14ac:dyDescent="0.25">
      <c r="A592" s="122"/>
      <c r="B592" s="122"/>
      <c r="C592" s="122"/>
      <c r="D592" s="122"/>
      <c r="E592" s="122"/>
      <c r="F592" s="122"/>
      <c r="G592" s="122"/>
      <c r="H592" s="122"/>
    </row>
    <row r="593" spans="1:8" x14ac:dyDescent="0.25">
      <c r="A593" s="122"/>
      <c r="B593" s="122"/>
      <c r="C593" s="122"/>
      <c r="D593" s="122"/>
      <c r="E593" s="122"/>
      <c r="F593" s="122"/>
      <c r="G593" s="122"/>
      <c r="H593" s="122"/>
    </row>
  </sheetData>
  <mergeCells count="273">
    <mergeCell ref="A565:H565"/>
    <mergeCell ref="A571:H571"/>
    <mergeCell ref="A580:H580"/>
    <mergeCell ref="A588:H588"/>
    <mergeCell ref="A557:H557"/>
    <mergeCell ref="A560:H560"/>
    <mergeCell ref="C561:C562"/>
    <mergeCell ref="D561:D562"/>
    <mergeCell ref="E561:E562"/>
    <mergeCell ref="G561:G562"/>
    <mergeCell ref="A549:H549"/>
    <mergeCell ref="B550:B551"/>
    <mergeCell ref="C550:C551"/>
    <mergeCell ref="D550:D551"/>
    <mergeCell ref="A554:H554"/>
    <mergeCell ref="D555:D556"/>
    <mergeCell ref="A525:H525"/>
    <mergeCell ref="C528:C529"/>
    <mergeCell ref="D528:D529"/>
    <mergeCell ref="C531:C532"/>
    <mergeCell ref="D531:D532"/>
    <mergeCell ref="C539:C540"/>
    <mergeCell ref="D539:D540"/>
    <mergeCell ref="C511:C512"/>
    <mergeCell ref="D511:D512"/>
    <mergeCell ref="A516:H516"/>
    <mergeCell ref="C518:C519"/>
    <mergeCell ref="D518:D519"/>
    <mergeCell ref="C522:C523"/>
    <mergeCell ref="D522:D523"/>
    <mergeCell ref="C491:C492"/>
    <mergeCell ref="D491:D492"/>
    <mergeCell ref="C493:C494"/>
    <mergeCell ref="D493:D494"/>
    <mergeCell ref="A502:H502"/>
    <mergeCell ref="C509:C510"/>
    <mergeCell ref="D509:D510"/>
    <mergeCell ref="A478:H478"/>
    <mergeCell ref="C481:C482"/>
    <mergeCell ref="D481:D482"/>
    <mergeCell ref="C483:C484"/>
    <mergeCell ref="D483:D484"/>
    <mergeCell ref="C485:C486"/>
    <mergeCell ref="D485:D486"/>
    <mergeCell ref="C457:C458"/>
    <mergeCell ref="D457:D458"/>
    <mergeCell ref="A463:H463"/>
    <mergeCell ref="A469:H469"/>
    <mergeCell ref="C471:C472"/>
    <mergeCell ref="D471:D472"/>
    <mergeCell ref="A442:H442"/>
    <mergeCell ref="C446:C447"/>
    <mergeCell ref="D446:D447"/>
    <mergeCell ref="C448:C449"/>
    <mergeCell ref="D448:D449"/>
    <mergeCell ref="C455:C456"/>
    <mergeCell ref="D455:D456"/>
    <mergeCell ref="C416:C417"/>
    <mergeCell ref="D416:D417"/>
    <mergeCell ref="C426:C427"/>
    <mergeCell ref="D426:D427"/>
    <mergeCell ref="C428:C429"/>
    <mergeCell ref="D428:D429"/>
    <mergeCell ref="A401:H401"/>
    <mergeCell ref="C402:C403"/>
    <mergeCell ref="D402:D403"/>
    <mergeCell ref="A409:H409"/>
    <mergeCell ref="C413:C414"/>
    <mergeCell ref="D413:D414"/>
    <mergeCell ref="C385:C386"/>
    <mergeCell ref="D385:D386"/>
    <mergeCell ref="C392:C393"/>
    <mergeCell ref="D392:D393"/>
    <mergeCell ref="C395:C396"/>
    <mergeCell ref="D395:D396"/>
    <mergeCell ref="A375:H375"/>
    <mergeCell ref="C376:C377"/>
    <mergeCell ref="D376:D377"/>
    <mergeCell ref="C378:C379"/>
    <mergeCell ref="D378:D379"/>
    <mergeCell ref="A383:H383"/>
    <mergeCell ref="C365:C366"/>
    <mergeCell ref="D365:D366"/>
    <mergeCell ref="C367:C368"/>
    <mergeCell ref="D367:D368"/>
    <mergeCell ref="C369:C370"/>
    <mergeCell ref="D369:D370"/>
    <mergeCell ref="A354:H354"/>
    <mergeCell ref="C356:C357"/>
    <mergeCell ref="D356:D357"/>
    <mergeCell ref="C358:C359"/>
    <mergeCell ref="D358:D359"/>
    <mergeCell ref="C360:C361"/>
    <mergeCell ref="D360:D361"/>
    <mergeCell ref="C336:C337"/>
    <mergeCell ref="D336:D337"/>
    <mergeCell ref="A340:H340"/>
    <mergeCell ref="C341:C342"/>
    <mergeCell ref="D341:D342"/>
    <mergeCell ref="C347:C348"/>
    <mergeCell ref="D347:D348"/>
    <mergeCell ref="A316:H316"/>
    <mergeCell ref="A321:H321"/>
    <mergeCell ref="C324:C325"/>
    <mergeCell ref="D324:D325"/>
    <mergeCell ref="C326:C327"/>
    <mergeCell ref="D326:D327"/>
    <mergeCell ref="C299:C300"/>
    <mergeCell ref="D299:D300"/>
    <mergeCell ref="D301:D302"/>
    <mergeCell ref="C305:C306"/>
    <mergeCell ref="D305:D306"/>
    <mergeCell ref="A310:H310"/>
    <mergeCell ref="C284:C285"/>
    <mergeCell ref="D284:D285"/>
    <mergeCell ref="C286:C287"/>
    <mergeCell ref="D286:D287"/>
    <mergeCell ref="D293:D294"/>
    <mergeCell ref="A298:H298"/>
    <mergeCell ref="A267:H267"/>
    <mergeCell ref="C275:C276"/>
    <mergeCell ref="D275:D276"/>
    <mergeCell ref="C277:C278"/>
    <mergeCell ref="D277:D278"/>
    <mergeCell ref="C282:C283"/>
    <mergeCell ref="D282:D283"/>
    <mergeCell ref="A236:H236"/>
    <mergeCell ref="C237:C238"/>
    <mergeCell ref="D237:D238"/>
    <mergeCell ref="C239:C240"/>
    <mergeCell ref="D239:D242"/>
    <mergeCell ref="C241:C242"/>
    <mergeCell ref="A184:H184"/>
    <mergeCell ref="A195:H195"/>
    <mergeCell ref="C196:C197"/>
    <mergeCell ref="D196:D197"/>
    <mergeCell ref="C202:C203"/>
    <mergeCell ref="D202:D203"/>
    <mergeCell ref="B178:B180"/>
    <mergeCell ref="C178:C180"/>
    <mergeCell ref="D178:D180"/>
    <mergeCell ref="G178:G180"/>
    <mergeCell ref="B181:B183"/>
    <mergeCell ref="C181:C183"/>
    <mergeCell ref="D181:D183"/>
    <mergeCell ref="G181:G183"/>
    <mergeCell ref="B172:B174"/>
    <mergeCell ref="C172:C174"/>
    <mergeCell ref="D172:D174"/>
    <mergeCell ref="G172:G174"/>
    <mergeCell ref="B175:B177"/>
    <mergeCell ref="C175:C177"/>
    <mergeCell ref="D175:D177"/>
    <mergeCell ref="G175:G177"/>
    <mergeCell ref="B166:B168"/>
    <mergeCell ref="C166:C168"/>
    <mergeCell ref="D166:D168"/>
    <mergeCell ref="G166:G168"/>
    <mergeCell ref="B169:B171"/>
    <mergeCell ref="C169:C171"/>
    <mergeCell ref="D169:D171"/>
    <mergeCell ref="G169:G171"/>
    <mergeCell ref="B160:B162"/>
    <mergeCell ref="C160:C162"/>
    <mergeCell ref="D160:D162"/>
    <mergeCell ref="G160:G162"/>
    <mergeCell ref="B163:B165"/>
    <mergeCell ref="C163:C165"/>
    <mergeCell ref="D163:D165"/>
    <mergeCell ref="G163:G165"/>
    <mergeCell ref="B155:B156"/>
    <mergeCell ref="C155:C156"/>
    <mergeCell ref="D155:D156"/>
    <mergeCell ref="G155:G156"/>
    <mergeCell ref="B157:B159"/>
    <mergeCell ref="C157:C159"/>
    <mergeCell ref="D157:D159"/>
    <mergeCell ref="G157:G159"/>
    <mergeCell ref="B151:B152"/>
    <mergeCell ref="C151:C152"/>
    <mergeCell ref="D151:D152"/>
    <mergeCell ref="G151:G152"/>
    <mergeCell ref="B153:B154"/>
    <mergeCell ref="C153:C154"/>
    <mergeCell ref="D153:D154"/>
    <mergeCell ref="G153:G154"/>
    <mergeCell ref="B146:B147"/>
    <mergeCell ref="C146:C147"/>
    <mergeCell ref="D146:D147"/>
    <mergeCell ref="G146:G147"/>
    <mergeCell ref="B148:B150"/>
    <mergeCell ref="C148:C150"/>
    <mergeCell ref="D148:D150"/>
    <mergeCell ref="G148:G150"/>
    <mergeCell ref="B140:B143"/>
    <mergeCell ref="C140:C143"/>
    <mergeCell ref="D140:D143"/>
    <mergeCell ref="G140:G143"/>
    <mergeCell ref="B144:B145"/>
    <mergeCell ref="C144:C145"/>
    <mergeCell ref="D144:D145"/>
    <mergeCell ref="G144:G145"/>
    <mergeCell ref="B133:B135"/>
    <mergeCell ref="C133:C135"/>
    <mergeCell ref="D133:D135"/>
    <mergeCell ref="G133:G135"/>
    <mergeCell ref="B136:B139"/>
    <mergeCell ref="C136:C139"/>
    <mergeCell ref="D136:D139"/>
    <mergeCell ref="G136:G139"/>
    <mergeCell ref="C124:C125"/>
    <mergeCell ref="D124:D125"/>
    <mergeCell ref="B128:B131"/>
    <mergeCell ref="C128:C131"/>
    <mergeCell ref="D128:D131"/>
    <mergeCell ref="G128:G131"/>
    <mergeCell ref="A116:H116"/>
    <mergeCell ref="C117:C118"/>
    <mergeCell ref="D117:D118"/>
    <mergeCell ref="C119:C120"/>
    <mergeCell ref="D119:D120"/>
    <mergeCell ref="E119:E120"/>
    <mergeCell ref="C103:C104"/>
    <mergeCell ref="D103:D104"/>
    <mergeCell ref="C106:C107"/>
    <mergeCell ref="D106:D107"/>
    <mergeCell ref="C108:C109"/>
    <mergeCell ref="D108:D109"/>
    <mergeCell ref="C89:C90"/>
    <mergeCell ref="D89:D90"/>
    <mergeCell ref="C91:C92"/>
    <mergeCell ref="D91:D92"/>
    <mergeCell ref="A97:H97"/>
    <mergeCell ref="C101:C102"/>
    <mergeCell ref="D101:D102"/>
    <mergeCell ref="B77:B78"/>
    <mergeCell ref="C77:C78"/>
    <mergeCell ref="D77:D78"/>
    <mergeCell ref="C85:C86"/>
    <mergeCell ref="D85:D86"/>
    <mergeCell ref="C87:C88"/>
    <mergeCell ref="D87:D88"/>
    <mergeCell ref="A72:H72"/>
    <mergeCell ref="B73:B74"/>
    <mergeCell ref="C73:C74"/>
    <mergeCell ref="D73:D74"/>
    <mergeCell ref="B75:B76"/>
    <mergeCell ref="C75:C76"/>
    <mergeCell ref="D75:D76"/>
    <mergeCell ref="B64:B65"/>
    <mergeCell ref="C64:C65"/>
    <mergeCell ref="D64:D65"/>
    <mergeCell ref="B68:B69"/>
    <mergeCell ref="C68:C69"/>
    <mergeCell ref="D68:D69"/>
    <mergeCell ref="B58:B59"/>
    <mergeCell ref="C58:C59"/>
    <mergeCell ref="D58:D59"/>
    <mergeCell ref="A33:H33"/>
    <mergeCell ref="A43:H43"/>
    <mergeCell ref="A46:H46"/>
    <mergeCell ref="C48:C49"/>
    <mergeCell ref="D48:D49"/>
    <mergeCell ref="A53:H53"/>
    <mergeCell ref="A1:H1"/>
    <mergeCell ref="A3:H3"/>
    <mergeCell ref="A15:H15"/>
    <mergeCell ref="D16:D17"/>
    <mergeCell ref="A26:H26"/>
    <mergeCell ref="D29:D30"/>
    <mergeCell ref="B55:B56"/>
    <mergeCell ref="C55:C56"/>
    <mergeCell ref="D55:D5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G300"/>
  <sheetViews>
    <sheetView showGridLines="0" tabSelected="1" topLeftCell="P1" zoomScaleNormal="100" workbookViewId="0">
      <pane ySplit="1" topLeftCell="A2" activePane="bottomLeft" state="frozen"/>
      <selection pane="bottomLeft" activeCell="F2" sqref="F2"/>
    </sheetView>
  </sheetViews>
  <sheetFormatPr defaultRowHeight="15" x14ac:dyDescent="0.25"/>
  <cols>
    <col min="1" max="1" width="17.28515625" customWidth="1"/>
    <col min="2" max="2" width="38.42578125" style="149" customWidth="1"/>
    <col min="3" max="3" width="20" style="149" customWidth="1"/>
    <col min="5" max="5" width="8.7109375" customWidth="1"/>
    <col min="6" max="6" width="19.28515625" style="475" customWidth="1"/>
    <col min="7" max="7" width="14.42578125" style="475" customWidth="1"/>
    <col min="8" max="8" width="29.28515625" style="475" customWidth="1"/>
    <col min="9" max="9" width="25.140625" customWidth="1"/>
    <col min="10" max="10" width="14.42578125" customWidth="1"/>
    <col min="12" max="12" width="12.85546875" customWidth="1"/>
    <col min="15" max="15" width="11.7109375" customWidth="1"/>
    <col min="17" max="17" width="11.7109375" customWidth="1"/>
    <col min="18" max="18" width="11" customWidth="1"/>
    <col min="21" max="21" width="10.85546875" customWidth="1"/>
    <col min="22" max="22" width="14.140625" customWidth="1"/>
    <col min="23" max="23" width="9.140625" style="635"/>
    <col min="30" max="30" width="11.7109375" customWidth="1"/>
    <col min="31" max="31" width="8" customWidth="1"/>
    <col min="32" max="32" width="8" style="475" customWidth="1"/>
    <col min="33" max="33" width="13.7109375" customWidth="1"/>
  </cols>
  <sheetData>
    <row r="1" spans="1:33" ht="121.15" customHeight="1" thickBot="1" x14ac:dyDescent="0.3">
      <c r="A1" s="476" t="s">
        <v>14</v>
      </c>
      <c r="B1" s="477" t="s">
        <v>15</v>
      </c>
      <c r="C1" s="477" t="s">
        <v>13</v>
      </c>
      <c r="D1" s="477" t="s">
        <v>202</v>
      </c>
      <c r="E1" s="477" t="s">
        <v>203</v>
      </c>
      <c r="F1" s="478" t="s">
        <v>204</v>
      </c>
      <c r="G1" s="478" t="s">
        <v>205</v>
      </c>
      <c r="H1" s="478" t="s">
        <v>206</v>
      </c>
      <c r="I1" s="477" t="s">
        <v>207</v>
      </c>
      <c r="J1" s="477" t="s">
        <v>208</v>
      </c>
      <c r="K1" s="477" t="s">
        <v>209</v>
      </c>
      <c r="L1" s="477" t="s">
        <v>210</v>
      </c>
      <c r="M1" s="477" t="s">
        <v>211</v>
      </c>
      <c r="N1" s="477" t="s">
        <v>212</v>
      </c>
      <c r="O1" s="477" t="s">
        <v>213</v>
      </c>
      <c r="P1" s="477" t="s">
        <v>214</v>
      </c>
      <c r="Q1" s="477" t="s">
        <v>215</v>
      </c>
      <c r="R1" s="477" t="s">
        <v>464</v>
      </c>
      <c r="S1" s="477" t="s">
        <v>216</v>
      </c>
      <c r="T1" s="477" t="s">
        <v>217</v>
      </c>
      <c r="U1" s="477" t="s">
        <v>218</v>
      </c>
      <c r="V1" s="477" t="s">
        <v>219</v>
      </c>
      <c r="W1" s="633" t="s">
        <v>220</v>
      </c>
      <c r="X1" s="477" t="s">
        <v>221</v>
      </c>
      <c r="Y1" s="477" t="s">
        <v>222</v>
      </c>
      <c r="Z1" s="477" t="s">
        <v>223</v>
      </c>
      <c r="AA1" s="477" t="s">
        <v>224</v>
      </c>
      <c r="AB1" s="477" t="s">
        <v>225</v>
      </c>
      <c r="AC1" s="477" t="s">
        <v>226</v>
      </c>
      <c r="AD1" s="477" t="s">
        <v>227</v>
      </c>
      <c r="AE1" s="477" t="s">
        <v>465</v>
      </c>
      <c r="AF1" s="480" t="s">
        <v>984</v>
      </c>
      <c r="AG1" s="479" t="s">
        <v>228</v>
      </c>
    </row>
    <row r="2" spans="1:33" x14ac:dyDescent="0.25">
      <c r="A2" s="143"/>
      <c r="B2" s="150"/>
      <c r="C2" s="150"/>
      <c r="D2" s="143"/>
      <c r="E2" s="143"/>
      <c r="F2" s="471">
        <v>44217</v>
      </c>
      <c r="G2" s="469">
        <v>44248</v>
      </c>
      <c r="H2" s="470" t="str">
        <f>IF(AND(F2=0,G2=0),"",TEXT(F2,"ДД.ММ.ГГГГ")&amp;"-"&amp;TEXT(G2,"ДД.ММ.ГГГГ"))</f>
        <v>21.01.2021-21.02.2021</v>
      </c>
      <c r="I2" s="143"/>
      <c r="J2" s="145"/>
      <c r="K2" s="143"/>
      <c r="L2" s="143"/>
      <c r="M2" s="143"/>
      <c r="N2" s="143"/>
      <c r="O2" s="143"/>
      <c r="P2" s="143"/>
      <c r="Q2" s="143"/>
      <c r="R2" s="143"/>
      <c r="S2" s="143"/>
      <c r="T2" s="143"/>
      <c r="U2" s="143"/>
      <c r="V2" s="146"/>
      <c r="W2" s="632"/>
      <c r="X2" s="143"/>
      <c r="Y2" s="143"/>
      <c r="Z2" s="143"/>
      <c r="AA2" s="143"/>
      <c r="AB2" s="143"/>
      <c r="AC2" s="143"/>
      <c r="AD2" s="145"/>
      <c r="AE2" s="143"/>
      <c r="AF2" s="139"/>
      <c r="AG2" s="143"/>
    </row>
    <row r="3" spans="1:33" x14ac:dyDescent="0.25">
      <c r="A3" s="45"/>
      <c r="B3" s="151"/>
      <c r="C3" s="151"/>
      <c r="D3" s="37"/>
      <c r="E3" s="37"/>
      <c r="F3" s="471"/>
      <c r="G3" s="469"/>
      <c r="H3" s="472"/>
      <c r="I3" s="37"/>
      <c r="J3" s="42"/>
      <c r="K3" s="37"/>
      <c r="L3" s="37"/>
      <c r="M3" s="37"/>
      <c r="N3" s="37"/>
      <c r="O3" s="37"/>
      <c r="P3" s="37"/>
      <c r="Q3" s="37"/>
      <c r="R3" s="37"/>
      <c r="S3" s="37"/>
      <c r="T3" s="37"/>
      <c r="U3" s="37"/>
      <c r="V3" s="43"/>
      <c r="W3" s="634"/>
      <c r="X3" s="37"/>
      <c r="Y3" s="37"/>
      <c r="Z3" s="37"/>
      <c r="AA3" s="37"/>
      <c r="AB3" s="37"/>
      <c r="AC3" s="37"/>
      <c r="AD3" s="42"/>
      <c r="AE3" s="37"/>
      <c r="AF3" s="109"/>
      <c r="AG3" s="37"/>
    </row>
    <row r="4" spans="1:33" x14ac:dyDescent="0.25">
      <c r="A4" s="46"/>
      <c r="B4" s="151"/>
      <c r="C4" s="151"/>
      <c r="D4" s="37"/>
      <c r="E4" s="37"/>
      <c r="F4" s="471"/>
      <c r="G4" s="469"/>
      <c r="H4" s="472"/>
      <c r="I4" s="37"/>
      <c r="J4" s="42"/>
      <c r="K4" s="37"/>
      <c r="L4" s="37"/>
      <c r="M4" s="37"/>
      <c r="N4" s="37"/>
      <c r="O4" s="37"/>
      <c r="P4" s="37"/>
      <c r="Q4" s="37"/>
      <c r="R4" s="37"/>
      <c r="S4" s="37"/>
      <c r="T4" s="37"/>
      <c r="U4" s="37"/>
      <c r="V4" s="43"/>
      <c r="W4" s="634"/>
      <c r="X4" s="37"/>
      <c r="Y4" s="37"/>
      <c r="Z4" s="37"/>
      <c r="AA4" s="37"/>
      <c r="AB4" s="37"/>
      <c r="AC4" s="37"/>
      <c r="AD4" s="42"/>
      <c r="AE4" s="37"/>
      <c r="AF4" s="109"/>
      <c r="AG4" s="37"/>
    </row>
    <row r="5" spans="1:33" x14ac:dyDescent="0.25">
      <c r="A5" s="47"/>
      <c r="B5" s="151"/>
      <c r="C5" s="151"/>
      <c r="D5" s="37"/>
      <c r="E5" s="37"/>
      <c r="F5" s="471"/>
      <c r="G5" s="469"/>
      <c r="H5" s="472"/>
      <c r="I5" s="37"/>
      <c r="J5" s="42"/>
      <c r="K5" s="37"/>
      <c r="L5" s="37"/>
      <c r="M5" s="37"/>
      <c r="N5" s="37"/>
      <c r="O5" s="37"/>
      <c r="P5" s="37"/>
      <c r="Q5" s="37"/>
      <c r="R5" s="37"/>
      <c r="S5" s="37"/>
      <c r="T5" s="37"/>
      <c r="U5" s="37"/>
      <c r="V5" s="43"/>
      <c r="W5" s="634"/>
      <c r="X5" s="37"/>
      <c r="Y5" s="37"/>
      <c r="Z5" s="37"/>
      <c r="AA5" s="37"/>
      <c r="AB5" s="37"/>
      <c r="AC5" s="37"/>
      <c r="AD5" s="42"/>
      <c r="AE5" s="37"/>
      <c r="AF5" s="109"/>
      <c r="AG5" s="37"/>
    </row>
    <row r="6" spans="1:33" x14ac:dyDescent="0.25">
      <c r="A6" s="47"/>
      <c r="B6" s="151"/>
      <c r="C6" s="151"/>
      <c r="D6" s="37"/>
      <c r="E6" s="37"/>
      <c r="F6" s="471"/>
      <c r="G6" s="469"/>
      <c r="H6" s="472"/>
      <c r="I6" s="37"/>
      <c r="J6" s="42"/>
      <c r="K6" s="37"/>
      <c r="L6" s="37"/>
      <c r="M6" s="37"/>
      <c r="N6" s="37"/>
      <c r="O6" s="37"/>
      <c r="P6" s="37"/>
      <c r="Q6" s="37"/>
      <c r="R6" s="37"/>
      <c r="S6" s="37"/>
      <c r="T6" s="37"/>
      <c r="U6" s="37"/>
      <c r="V6" s="43"/>
      <c r="W6" s="634"/>
      <c r="X6" s="37"/>
      <c r="Y6" s="37"/>
      <c r="Z6" s="37"/>
      <c r="AA6" s="37"/>
      <c r="AB6" s="37"/>
      <c r="AC6" s="37"/>
      <c r="AD6" s="42"/>
      <c r="AE6" s="37"/>
      <c r="AF6" s="109"/>
      <c r="AG6" s="37"/>
    </row>
    <row r="7" spans="1:33" x14ac:dyDescent="0.25">
      <c r="A7" s="45"/>
      <c r="B7" s="151"/>
      <c r="C7" s="151"/>
      <c r="D7" s="37"/>
      <c r="E7" s="37"/>
      <c r="F7" s="471"/>
      <c r="G7" s="469"/>
      <c r="H7" s="472"/>
      <c r="I7" s="37"/>
      <c r="J7" s="42"/>
      <c r="K7" s="37"/>
      <c r="L7" s="37"/>
      <c r="M7" s="37"/>
      <c r="N7" s="37"/>
      <c r="O7" s="37"/>
      <c r="P7" s="37"/>
      <c r="Q7" s="37"/>
      <c r="R7" s="37"/>
      <c r="S7" s="37"/>
      <c r="T7" s="37"/>
      <c r="U7" s="37"/>
      <c r="V7" s="43"/>
      <c r="W7" s="634"/>
      <c r="X7" s="37"/>
      <c r="Y7" s="37"/>
      <c r="Z7" s="37"/>
      <c r="AA7" s="37"/>
      <c r="AB7" s="37"/>
      <c r="AC7" s="37"/>
      <c r="AD7" s="42"/>
      <c r="AE7" s="37"/>
      <c r="AF7" s="109"/>
      <c r="AG7" s="37"/>
    </row>
    <row r="8" spans="1:33" x14ac:dyDescent="0.25">
      <c r="A8" s="45"/>
      <c r="B8" s="151"/>
      <c r="C8" s="151"/>
      <c r="D8" s="37"/>
      <c r="E8" s="37"/>
      <c r="F8" s="471"/>
      <c r="G8" s="469"/>
      <c r="H8" s="472"/>
      <c r="I8" s="37"/>
      <c r="J8" s="42"/>
      <c r="K8" s="37"/>
      <c r="L8" s="37"/>
      <c r="M8" s="37"/>
      <c r="N8" s="37"/>
      <c r="O8" s="37"/>
      <c r="P8" s="37"/>
      <c r="Q8" s="37"/>
      <c r="R8" s="37"/>
      <c r="S8" s="37"/>
      <c r="T8" s="37"/>
      <c r="U8" s="37"/>
      <c r="V8" s="43"/>
      <c r="W8" s="634"/>
      <c r="X8" s="37"/>
      <c r="Y8" s="37"/>
      <c r="Z8" s="37"/>
      <c r="AA8" s="37"/>
      <c r="AB8" s="37"/>
      <c r="AC8" s="37"/>
      <c r="AD8" s="42"/>
      <c r="AE8" s="37"/>
      <c r="AF8" s="109"/>
      <c r="AG8" s="37"/>
    </row>
    <row r="9" spans="1:33" x14ac:dyDescent="0.25">
      <c r="A9" s="45"/>
      <c r="B9" s="151"/>
      <c r="C9" s="151"/>
      <c r="D9" s="37"/>
      <c r="E9" s="37"/>
      <c r="F9" s="471"/>
      <c r="G9" s="469"/>
      <c r="H9" s="472"/>
      <c r="I9" s="37"/>
      <c r="J9" s="42"/>
      <c r="K9" s="37"/>
      <c r="L9" s="37"/>
      <c r="M9" s="37"/>
      <c r="N9" s="37"/>
      <c r="O9" s="37"/>
      <c r="P9" s="37"/>
      <c r="Q9" s="37"/>
      <c r="R9" s="37"/>
      <c r="S9" s="37"/>
      <c r="T9" s="37"/>
      <c r="U9" s="37"/>
      <c r="V9" s="43"/>
      <c r="W9" s="634"/>
      <c r="X9" s="37"/>
      <c r="Y9" s="37"/>
      <c r="Z9" s="37"/>
      <c r="AA9" s="37"/>
      <c r="AB9" s="37"/>
      <c r="AC9" s="37"/>
      <c r="AD9" s="42"/>
      <c r="AE9" s="37"/>
      <c r="AF9" s="109"/>
      <c r="AG9" s="37"/>
    </row>
    <row r="10" spans="1:33" x14ac:dyDescent="0.25">
      <c r="A10" s="44"/>
      <c r="B10" s="151"/>
      <c r="C10" s="151"/>
      <c r="D10" s="37"/>
      <c r="E10" s="37"/>
      <c r="F10" s="471"/>
      <c r="G10" s="469"/>
      <c r="H10" s="472"/>
      <c r="I10" s="37"/>
      <c r="J10" s="42"/>
      <c r="K10" s="37"/>
      <c r="L10" s="37"/>
      <c r="M10" s="37"/>
      <c r="N10" s="37"/>
      <c r="O10" s="37"/>
      <c r="P10" s="37"/>
      <c r="Q10" s="37"/>
      <c r="R10" s="37"/>
      <c r="S10" s="37"/>
      <c r="T10" s="37"/>
      <c r="U10" s="37"/>
      <c r="V10" s="43"/>
      <c r="W10" s="634"/>
      <c r="X10" s="37"/>
      <c r="Y10" s="37"/>
      <c r="Z10" s="37"/>
      <c r="AA10" s="37"/>
      <c r="AB10" s="37"/>
      <c r="AC10" s="37"/>
      <c r="AD10" s="42"/>
      <c r="AE10" s="37"/>
      <c r="AF10" s="109"/>
      <c r="AG10" s="37"/>
    </row>
    <row r="11" spans="1:33" x14ac:dyDescent="0.25">
      <c r="A11" s="44"/>
      <c r="B11" s="151"/>
      <c r="C11" s="151"/>
      <c r="D11" s="37"/>
      <c r="E11" s="37"/>
      <c r="F11" s="471"/>
      <c r="G11" s="469"/>
      <c r="H11" s="472"/>
      <c r="I11" s="37"/>
      <c r="J11" s="42"/>
      <c r="K11" s="37"/>
      <c r="L11" s="37"/>
      <c r="M11" s="37"/>
      <c r="N11" s="37"/>
      <c r="O11" s="37"/>
      <c r="P11" s="37"/>
      <c r="Q11" s="37"/>
      <c r="R11" s="37"/>
      <c r="S11" s="37"/>
      <c r="T11" s="37"/>
      <c r="U11" s="37"/>
      <c r="V11" s="43"/>
      <c r="W11" s="634"/>
      <c r="X11" s="37"/>
      <c r="Y11" s="37"/>
      <c r="Z11" s="37"/>
      <c r="AA11" s="37"/>
      <c r="AB11" s="37"/>
      <c r="AC11" s="37"/>
      <c r="AD11" s="42"/>
      <c r="AE11" s="37"/>
      <c r="AF11" s="109"/>
      <c r="AG11" s="37"/>
    </row>
    <row r="12" spans="1:33" x14ac:dyDescent="0.25">
      <c r="A12" s="44"/>
      <c r="B12" s="151"/>
      <c r="C12" s="151"/>
      <c r="D12" s="37"/>
      <c r="E12" s="37"/>
      <c r="F12" s="471"/>
      <c r="G12" s="469"/>
      <c r="H12" s="472"/>
      <c r="I12" s="37"/>
      <c r="J12" s="42"/>
      <c r="K12" s="37"/>
      <c r="L12" s="37"/>
      <c r="M12" s="37"/>
      <c r="N12" s="37"/>
      <c r="O12" s="37"/>
      <c r="P12" s="37"/>
      <c r="Q12" s="37"/>
      <c r="R12" s="37"/>
      <c r="S12" s="37"/>
      <c r="T12" s="37"/>
      <c r="U12" s="37"/>
      <c r="V12" s="43"/>
      <c r="W12" s="634"/>
      <c r="X12" s="37"/>
      <c r="Y12" s="37"/>
      <c r="Z12" s="37"/>
      <c r="AA12" s="37"/>
      <c r="AB12" s="37"/>
      <c r="AC12" s="37"/>
      <c r="AD12" s="42"/>
      <c r="AE12" s="37"/>
      <c r="AF12" s="109"/>
      <c r="AG12" s="37"/>
    </row>
    <row r="13" spans="1:33" x14ac:dyDescent="0.25">
      <c r="A13" s="44"/>
      <c r="B13" s="151"/>
      <c r="C13" s="151"/>
      <c r="D13" s="37"/>
      <c r="E13" s="37"/>
      <c r="F13" s="471"/>
      <c r="G13" s="469"/>
      <c r="H13" s="472"/>
      <c r="I13" s="37"/>
      <c r="J13" s="42"/>
      <c r="K13" s="37"/>
      <c r="L13" s="37"/>
      <c r="M13" s="37"/>
      <c r="N13" s="37"/>
      <c r="O13" s="37"/>
      <c r="P13" s="37"/>
      <c r="Q13" s="37"/>
      <c r="R13" s="37"/>
      <c r="S13" s="37"/>
      <c r="T13" s="37"/>
      <c r="U13" s="37"/>
      <c r="V13" s="43"/>
      <c r="W13" s="634"/>
      <c r="X13" s="37"/>
      <c r="Y13" s="37"/>
      <c r="Z13" s="37"/>
      <c r="AA13" s="37"/>
      <c r="AB13" s="37"/>
      <c r="AC13" s="37"/>
      <c r="AD13" s="42"/>
      <c r="AE13" s="37"/>
      <c r="AF13" s="109"/>
      <c r="AG13" s="37"/>
    </row>
    <row r="14" spans="1:33" x14ac:dyDescent="0.25">
      <c r="A14" s="44"/>
      <c r="B14" s="151"/>
      <c r="C14" s="151"/>
      <c r="D14" s="37"/>
      <c r="E14" s="37"/>
      <c r="F14" s="471"/>
      <c r="G14" s="469"/>
      <c r="H14" s="472"/>
      <c r="I14" s="37"/>
      <c r="J14" s="42"/>
      <c r="K14" s="37"/>
      <c r="L14" s="37"/>
      <c r="M14" s="37"/>
      <c r="N14" s="37"/>
      <c r="O14" s="37"/>
      <c r="P14" s="37"/>
      <c r="Q14" s="37"/>
      <c r="R14" s="37"/>
      <c r="S14" s="37"/>
      <c r="T14" s="37"/>
      <c r="U14" s="37"/>
      <c r="V14" s="43"/>
      <c r="W14" s="634"/>
      <c r="X14" s="37"/>
      <c r="Y14" s="37"/>
      <c r="Z14" s="37"/>
      <c r="AA14" s="37"/>
      <c r="AB14" s="37"/>
      <c r="AC14" s="37"/>
      <c r="AD14" s="42"/>
      <c r="AE14" s="37"/>
      <c r="AF14" s="109"/>
      <c r="AG14" s="37"/>
    </row>
    <row r="15" spans="1:33" x14ac:dyDescent="0.25">
      <c r="A15" s="44"/>
      <c r="B15" s="151"/>
      <c r="C15" s="151"/>
      <c r="D15" s="37"/>
      <c r="E15" s="37"/>
      <c r="F15" s="471"/>
      <c r="G15" s="469"/>
      <c r="H15" s="472"/>
      <c r="I15" s="37"/>
      <c r="J15" s="42"/>
      <c r="K15" s="37"/>
      <c r="L15" s="37"/>
      <c r="M15" s="37"/>
      <c r="N15" s="37"/>
      <c r="O15" s="37"/>
      <c r="P15" s="37"/>
      <c r="Q15" s="37"/>
      <c r="R15" s="37"/>
      <c r="S15" s="37"/>
      <c r="T15" s="37"/>
      <c r="U15" s="37"/>
      <c r="V15" s="43"/>
      <c r="W15" s="634"/>
      <c r="X15" s="37"/>
      <c r="Y15" s="37"/>
      <c r="Z15" s="37"/>
      <c r="AA15" s="37"/>
      <c r="AB15" s="37"/>
      <c r="AC15" s="37"/>
      <c r="AD15" s="42"/>
      <c r="AE15" s="37"/>
      <c r="AF15" s="109"/>
      <c r="AG15" s="37"/>
    </row>
    <row r="16" spans="1:33" x14ac:dyDescent="0.25">
      <c r="A16" s="44"/>
      <c r="B16" s="151"/>
      <c r="C16" s="151"/>
      <c r="D16" s="37"/>
      <c r="E16" s="37"/>
      <c r="F16" s="471"/>
      <c r="G16" s="469"/>
      <c r="H16" s="472"/>
      <c r="I16" s="37"/>
      <c r="J16" s="42"/>
      <c r="K16" s="37"/>
      <c r="L16" s="37"/>
      <c r="M16" s="37"/>
      <c r="N16" s="37"/>
      <c r="O16" s="37"/>
      <c r="P16" s="37"/>
      <c r="Q16" s="37"/>
      <c r="R16" s="37"/>
      <c r="S16" s="37"/>
      <c r="T16" s="37"/>
      <c r="U16" s="37"/>
      <c r="V16" s="43"/>
      <c r="W16" s="634"/>
      <c r="X16" s="37"/>
      <c r="Y16" s="37"/>
      <c r="Z16" s="37"/>
      <c r="AA16" s="37"/>
      <c r="AB16" s="37"/>
      <c r="AC16" s="37"/>
      <c r="AD16" s="42"/>
      <c r="AE16" s="37"/>
      <c r="AF16" s="109"/>
      <c r="AG16" s="37"/>
    </row>
    <row r="17" spans="1:33" x14ac:dyDescent="0.25">
      <c r="A17" s="44"/>
      <c r="B17" s="151"/>
      <c r="C17" s="151"/>
      <c r="D17" s="37"/>
      <c r="E17" s="37"/>
      <c r="F17" s="471"/>
      <c r="G17" s="469"/>
      <c r="H17" s="472"/>
      <c r="I17" s="37"/>
      <c r="J17" s="42"/>
      <c r="K17" s="37"/>
      <c r="L17" s="37"/>
      <c r="M17" s="37"/>
      <c r="N17" s="37"/>
      <c r="O17" s="37"/>
      <c r="P17" s="37"/>
      <c r="Q17" s="37"/>
      <c r="R17" s="37"/>
      <c r="S17" s="37"/>
      <c r="T17" s="37"/>
      <c r="U17" s="37"/>
      <c r="V17" s="43"/>
      <c r="W17" s="634"/>
      <c r="X17" s="37"/>
      <c r="Y17" s="37"/>
      <c r="Z17" s="37"/>
      <c r="AA17" s="37"/>
      <c r="AB17" s="37"/>
      <c r="AC17" s="37"/>
      <c r="AD17" s="42"/>
      <c r="AE17" s="37"/>
      <c r="AF17" s="109"/>
      <c r="AG17" s="37"/>
    </row>
    <row r="18" spans="1:33" x14ac:dyDescent="0.25">
      <c r="A18" s="44"/>
      <c r="B18" s="151"/>
      <c r="C18" s="151"/>
      <c r="D18" s="37"/>
      <c r="E18" s="37"/>
      <c r="F18" s="471"/>
      <c r="G18" s="469"/>
      <c r="H18" s="472"/>
      <c r="I18" s="37"/>
      <c r="J18" s="42"/>
      <c r="K18" s="37"/>
      <c r="L18" s="37"/>
      <c r="M18" s="37"/>
      <c r="N18" s="37"/>
      <c r="O18" s="37"/>
      <c r="P18" s="37"/>
      <c r="Q18" s="37"/>
      <c r="R18" s="37"/>
      <c r="S18" s="37"/>
      <c r="T18" s="37"/>
      <c r="U18" s="37"/>
      <c r="V18" s="43"/>
      <c r="W18" s="634"/>
      <c r="X18" s="37"/>
      <c r="Y18" s="37"/>
      <c r="Z18" s="37"/>
      <c r="AA18" s="37"/>
      <c r="AB18" s="37"/>
      <c r="AC18" s="37"/>
      <c r="AD18" s="42"/>
      <c r="AE18" s="37"/>
      <c r="AF18" s="109"/>
      <c r="AG18" s="37"/>
    </row>
    <row r="19" spans="1:33" x14ac:dyDescent="0.25">
      <c r="A19" s="44"/>
      <c r="B19" s="151"/>
      <c r="C19" s="151"/>
      <c r="D19" s="37"/>
      <c r="E19" s="37"/>
      <c r="F19" s="471"/>
      <c r="G19" s="469"/>
      <c r="H19" s="472"/>
      <c r="I19" s="37"/>
      <c r="J19" s="42"/>
      <c r="K19" s="37"/>
      <c r="L19" s="37"/>
      <c r="M19" s="37"/>
      <c r="N19" s="37"/>
      <c r="O19" s="37"/>
      <c r="P19" s="37"/>
      <c r="Q19" s="37"/>
      <c r="R19" s="37"/>
      <c r="S19" s="37"/>
      <c r="T19" s="37"/>
      <c r="U19" s="37"/>
      <c r="V19" s="43"/>
      <c r="W19" s="634"/>
      <c r="X19" s="37"/>
      <c r="Y19" s="37"/>
      <c r="Z19" s="37"/>
      <c r="AA19" s="37"/>
      <c r="AB19" s="37"/>
      <c r="AC19" s="37"/>
      <c r="AD19" s="42"/>
      <c r="AE19" s="37"/>
      <c r="AF19" s="109"/>
      <c r="AG19" s="37"/>
    </row>
    <row r="20" spans="1:33" x14ac:dyDescent="0.25">
      <c r="A20" s="44"/>
      <c r="B20" s="151"/>
      <c r="C20" s="151"/>
      <c r="D20" s="37"/>
      <c r="E20" s="37"/>
      <c r="F20" s="471"/>
      <c r="G20" s="469"/>
      <c r="H20" s="472"/>
      <c r="I20" s="37"/>
      <c r="J20" s="42"/>
      <c r="K20" s="37"/>
      <c r="L20" s="37"/>
      <c r="M20" s="37"/>
      <c r="N20" s="37"/>
      <c r="O20" s="37"/>
      <c r="P20" s="37"/>
      <c r="Q20" s="37"/>
      <c r="R20" s="37"/>
      <c r="S20" s="37"/>
      <c r="T20" s="37"/>
      <c r="U20" s="37"/>
      <c r="V20" s="43"/>
      <c r="W20" s="634"/>
      <c r="X20" s="37"/>
      <c r="Y20" s="37"/>
      <c r="Z20" s="37"/>
      <c r="AA20" s="37"/>
      <c r="AB20" s="37"/>
      <c r="AC20" s="37"/>
      <c r="AD20" s="42"/>
      <c r="AE20" s="37"/>
      <c r="AF20" s="109"/>
      <c r="AG20" s="37"/>
    </row>
    <row r="21" spans="1:33" x14ac:dyDescent="0.25">
      <c r="A21" s="44"/>
      <c r="B21" s="151"/>
      <c r="C21" s="151"/>
      <c r="D21" s="37"/>
      <c r="E21" s="37"/>
      <c r="F21" s="471"/>
      <c r="G21" s="469"/>
      <c r="H21" s="472"/>
      <c r="I21" s="37"/>
      <c r="J21" s="42"/>
      <c r="K21" s="37"/>
      <c r="L21" s="37"/>
      <c r="M21" s="37"/>
      <c r="N21" s="37"/>
      <c r="O21" s="37"/>
      <c r="P21" s="37"/>
      <c r="Q21" s="37"/>
      <c r="R21" s="37"/>
      <c r="S21" s="37"/>
      <c r="T21" s="37"/>
      <c r="U21" s="37"/>
      <c r="V21" s="43"/>
      <c r="W21" s="634"/>
      <c r="X21" s="37"/>
      <c r="Y21" s="37"/>
      <c r="Z21" s="37"/>
      <c r="AA21" s="37"/>
      <c r="AB21" s="37"/>
      <c r="AC21" s="37"/>
      <c r="AD21" s="42"/>
      <c r="AE21" s="37"/>
      <c r="AF21" s="109"/>
      <c r="AG21" s="37"/>
    </row>
    <row r="22" spans="1:33" x14ac:dyDescent="0.25">
      <c r="A22" s="44"/>
      <c r="B22" s="151"/>
      <c r="C22" s="151"/>
      <c r="D22" s="37"/>
      <c r="E22" s="37"/>
      <c r="F22" s="471"/>
      <c r="G22" s="469"/>
      <c r="H22" s="472"/>
      <c r="I22" s="37"/>
      <c r="J22" s="42"/>
      <c r="K22" s="37"/>
      <c r="L22" s="37"/>
      <c r="M22" s="37"/>
      <c r="N22" s="37"/>
      <c r="O22" s="37"/>
      <c r="P22" s="37"/>
      <c r="Q22" s="37"/>
      <c r="R22" s="37"/>
      <c r="S22" s="37"/>
      <c r="T22" s="37"/>
      <c r="U22" s="37"/>
      <c r="V22" s="43"/>
      <c r="W22" s="634"/>
      <c r="X22" s="37"/>
      <c r="Y22" s="37"/>
      <c r="Z22" s="37"/>
      <c r="AA22" s="37"/>
      <c r="AB22" s="37"/>
      <c r="AC22" s="37"/>
      <c r="AD22" s="42"/>
      <c r="AE22" s="37"/>
      <c r="AF22" s="109"/>
      <c r="AG22" s="37"/>
    </row>
    <row r="23" spans="1:33" x14ac:dyDescent="0.25">
      <c r="A23" s="44"/>
      <c r="B23" s="151"/>
      <c r="C23" s="151"/>
      <c r="D23" s="37"/>
      <c r="E23" s="37"/>
      <c r="F23" s="471"/>
      <c r="G23" s="469"/>
      <c r="H23" s="472"/>
      <c r="I23" s="37"/>
      <c r="J23" s="42"/>
      <c r="K23" s="37"/>
      <c r="L23" s="37"/>
      <c r="M23" s="37"/>
      <c r="N23" s="37"/>
      <c r="O23" s="37"/>
      <c r="P23" s="37"/>
      <c r="Q23" s="37"/>
      <c r="R23" s="37"/>
      <c r="S23" s="37"/>
      <c r="T23" s="37"/>
      <c r="U23" s="37"/>
      <c r="V23" s="43"/>
      <c r="W23" s="634"/>
      <c r="X23" s="37"/>
      <c r="Y23" s="37"/>
      <c r="Z23" s="37"/>
      <c r="AA23" s="37"/>
      <c r="AB23" s="37"/>
      <c r="AC23" s="37"/>
      <c r="AD23" s="42"/>
      <c r="AE23" s="37"/>
      <c r="AF23" s="109"/>
      <c r="AG23" s="37"/>
    </row>
    <row r="24" spans="1:33" x14ac:dyDescent="0.25">
      <c r="A24" s="44"/>
      <c r="B24" s="151"/>
      <c r="C24" s="151"/>
      <c r="D24" s="37"/>
      <c r="E24" s="37"/>
      <c r="F24" s="471"/>
      <c r="G24" s="469"/>
      <c r="H24" s="472"/>
      <c r="I24" s="37"/>
      <c r="J24" s="42"/>
      <c r="K24" s="37"/>
      <c r="L24" s="37"/>
      <c r="M24" s="37"/>
      <c r="N24" s="37"/>
      <c r="O24" s="37"/>
      <c r="P24" s="37"/>
      <c r="Q24" s="37"/>
      <c r="R24" s="37"/>
      <c r="S24" s="37"/>
      <c r="T24" s="37"/>
      <c r="U24" s="37"/>
      <c r="V24" s="43"/>
      <c r="W24" s="634"/>
      <c r="X24" s="37"/>
      <c r="Y24" s="37"/>
      <c r="Z24" s="37"/>
      <c r="AA24" s="37"/>
      <c r="AB24" s="37"/>
      <c r="AC24" s="37"/>
      <c r="AD24" s="42"/>
      <c r="AE24" s="37"/>
      <c r="AF24" s="109"/>
      <c r="AG24" s="37"/>
    </row>
    <row r="25" spans="1:33" x14ac:dyDescent="0.25">
      <c r="A25" s="44"/>
      <c r="B25" s="151"/>
      <c r="C25" s="151"/>
      <c r="D25" s="37"/>
      <c r="E25" s="37"/>
      <c r="F25" s="471"/>
      <c r="G25" s="469"/>
      <c r="H25" s="472"/>
      <c r="I25" s="37"/>
      <c r="J25" s="42"/>
      <c r="K25" s="37"/>
      <c r="L25" s="37"/>
      <c r="M25" s="37"/>
      <c r="N25" s="37"/>
      <c r="O25" s="37"/>
      <c r="P25" s="37"/>
      <c r="Q25" s="37"/>
      <c r="R25" s="37"/>
      <c r="S25" s="37"/>
      <c r="T25" s="37"/>
      <c r="U25" s="37"/>
      <c r="V25" s="43"/>
      <c r="W25" s="634"/>
      <c r="X25" s="37"/>
      <c r="Y25" s="37"/>
      <c r="Z25" s="37"/>
      <c r="AA25" s="37"/>
      <c r="AB25" s="37"/>
      <c r="AC25" s="37"/>
      <c r="AD25" s="42"/>
      <c r="AE25" s="37"/>
      <c r="AF25" s="109"/>
      <c r="AG25" s="37"/>
    </row>
    <row r="26" spans="1:33" x14ac:dyDescent="0.25">
      <c r="A26" s="44"/>
      <c r="B26" s="151"/>
      <c r="C26" s="151"/>
      <c r="D26" s="37"/>
      <c r="E26" s="37"/>
      <c r="F26" s="471"/>
      <c r="G26" s="469"/>
      <c r="H26" s="472"/>
      <c r="I26" s="37"/>
      <c r="J26" s="42"/>
      <c r="K26" s="37"/>
      <c r="L26" s="37"/>
      <c r="M26" s="37"/>
      <c r="N26" s="37"/>
      <c r="O26" s="37"/>
      <c r="P26" s="37"/>
      <c r="Q26" s="37"/>
      <c r="R26" s="37"/>
      <c r="S26" s="37"/>
      <c r="T26" s="37"/>
      <c r="U26" s="37"/>
      <c r="V26" s="43"/>
      <c r="W26" s="634"/>
      <c r="X26" s="37"/>
      <c r="Y26" s="37"/>
      <c r="Z26" s="37"/>
      <c r="AA26" s="37"/>
      <c r="AB26" s="37"/>
      <c r="AC26" s="37"/>
      <c r="AD26" s="42"/>
      <c r="AE26" s="37"/>
      <c r="AF26" s="109"/>
      <c r="AG26" s="37"/>
    </row>
    <row r="27" spans="1:33" x14ac:dyDescent="0.25">
      <c r="A27" s="44"/>
      <c r="B27" s="151"/>
      <c r="C27" s="151"/>
      <c r="D27" s="37"/>
      <c r="E27" s="37"/>
      <c r="F27" s="471"/>
      <c r="G27" s="469"/>
      <c r="H27" s="472"/>
      <c r="I27" s="37"/>
      <c r="J27" s="42"/>
      <c r="K27" s="37"/>
      <c r="L27" s="37"/>
      <c r="M27" s="37"/>
      <c r="N27" s="37"/>
      <c r="O27" s="37"/>
      <c r="P27" s="37"/>
      <c r="Q27" s="37"/>
      <c r="R27" s="37"/>
      <c r="S27" s="37"/>
      <c r="T27" s="37"/>
      <c r="U27" s="37"/>
      <c r="V27" s="43"/>
      <c r="W27" s="634"/>
      <c r="X27" s="37"/>
      <c r="Y27" s="37"/>
      <c r="Z27" s="37"/>
      <c r="AA27" s="37"/>
      <c r="AB27" s="37"/>
      <c r="AC27" s="37"/>
      <c r="AD27" s="42"/>
      <c r="AE27" s="37"/>
      <c r="AF27" s="109"/>
      <c r="AG27" s="37"/>
    </row>
    <row r="28" spans="1:33" x14ac:dyDescent="0.25">
      <c r="A28" s="44"/>
      <c r="B28" s="151"/>
      <c r="C28" s="151"/>
      <c r="D28" s="37"/>
      <c r="E28" s="37"/>
      <c r="F28" s="471"/>
      <c r="G28" s="469"/>
      <c r="H28" s="472"/>
      <c r="I28" s="37"/>
      <c r="J28" s="42"/>
      <c r="K28" s="37"/>
      <c r="L28" s="37"/>
      <c r="M28" s="37"/>
      <c r="N28" s="37"/>
      <c r="O28" s="37"/>
      <c r="P28" s="37"/>
      <c r="Q28" s="37"/>
      <c r="R28" s="37"/>
      <c r="S28" s="37"/>
      <c r="T28" s="37"/>
      <c r="U28" s="37"/>
      <c r="V28" s="43"/>
      <c r="W28" s="634"/>
      <c r="X28" s="37"/>
      <c r="Y28" s="37"/>
      <c r="Z28" s="37"/>
      <c r="AA28" s="37"/>
      <c r="AB28" s="37"/>
      <c r="AC28" s="37"/>
      <c r="AD28" s="42"/>
      <c r="AE28" s="37"/>
      <c r="AF28" s="109"/>
      <c r="AG28" s="37"/>
    </row>
    <row r="29" spans="1:33" x14ac:dyDescent="0.25">
      <c r="A29" s="44"/>
      <c r="B29" s="151"/>
      <c r="C29" s="151"/>
      <c r="D29" s="37"/>
      <c r="E29" s="37"/>
      <c r="F29" s="471"/>
      <c r="G29" s="469"/>
      <c r="H29" s="472"/>
      <c r="I29" s="37"/>
      <c r="J29" s="42"/>
      <c r="K29" s="37"/>
      <c r="L29" s="37"/>
      <c r="M29" s="37"/>
      <c r="N29" s="37"/>
      <c r="O29" s="37"/>
      <c r="P29" s="37"/>
      <c r="Q29" s="37"/>
      <c r="R29" s="37"/>
      <c r="S29" s="37"/>
      <c r="T29" s="37"/>
      <c r="U29" s="37"/>
      <c r="V29" s="43"/>
      <c r="W29" s="634"/>
      <c r="X29" s="37"/>
      <c r="Y29" s="37"/>
      <c r="Z29" s="37"/>
      <c r="AA29" s="37"/>
      <c r="AB29" s="37"/>
      <c r="AC29" s="37"/>
      <c r="AD29" s="42"/>
      <c r="AE29" s="37"/>
      <c r="AF29" s="109"/>
      <c r="AG29" s="37"/>
    </row>
    <row r="30" spans="1:33" x14ac:dyDescent="0.25">
      <c r="A30" s="44"/>
      <c r="B30" s="151"/>
      <c r="C30" s="151"/>
      <c r="D30" s="37"/>
      <c r="E30" s="37"/>
      <c r="F30" s="471"/>
      <c r="G30" s="469"/>
      <c r="H30" s="472"/>
      <c r="I30" s="37"/>
      <c r="J30" s="42"/>
      <c r="K30" s="37"/>
      <c r="L30" s="37"/>
      <c r="M30" s="37"/>
      <c r="N30" s="37"/>
      <c r="O30" s="37"/>
      <c r="P30" s="37"/>
      <c r="Q30" s="37"/>
      <c r="R30" s="37"/>
      <c r="S30" s="37"/>
      <c r="T30" s="37"/>
      <c r="U30" s="37"/>
      <c r="V30" s="43"/>
      <c r="W30" s="634"/>
      <c r="X30" s="37"/>
      <c r="Y30" s="37"/>
      <c r="Z30" s="37"/>
      <c r="AA30" s="37"/>
      <c r="AB30" s="37"/>
      <c r="AC30" s="37"/>
      <c r="AD30" s="42"/>
      <c r="AE30" s="37"/>
      <c r="AF30" s="109"/>
      <c r="AG30" s="37"/>
    </row>
    <row r="31" spans="1:33" x14ac:dyDescent="0.25">
      <c r="A31" s="44"/>
      <c r="B31" s="151"/>
      <c r="C31" s="151"/>
      <c r="D31" s="37"/>
      <c r="E31" s="37"/>
      <c r="F31" s="471"/>
      <c r="G31" s="469"/>
      <c r="H31" s="472"/>
      <c r="I31" s="37"/>
      <c r="J31" s="42"/>
      <c r="K31" s="37"/>
      <c r="L31" s="37"/>
      <c r="M31" s="37"/>
      <c r="N31" s="37"/>
      <c r="O31" s="37"/>
      <c r="P31" s="37"/>
      <c r="Q31" s="37"/>
      <c r="R31" s="37"/>
      <c r="S31" s="37"/>
      <c r="T31" s="37"/>
      <c r="U31" s="37"/>
      <c r="V31" s="43"/>
      <c r="W31" s="634"/>
      <c r="X31" s="37"/>
      <c r="Y31" s="37"/>
      <c r="Z31" s="37"/>
      <c r="AA31" s="37"/>
      <c r="AB31" s="37"/>
      <c r="AC31" s="37"/>
      <c r="AD31" s="42"/>
      <c r="AE31" s="37"/>
      <c r="AF31" s="109"/>
      <c r="AG31" s="37"/>
    </row>
    <row r="32" spans="1:33" x14ac:dyDescent="0.25">
      <c r="A32" s="44"/>
      <c r="B32" s="151"/>
      <c r="C32" s="151"/>
      <c r="D32" s="37"/>
      <c r="E32" s="37"/>
      <c r="F32" s="471"/>
      <c r="G32" s="469"/>
      <c r="H32" s="472"/>
      <c r="I32" s="37"/>
      <c r="J32" s="42"/>
      <c r="K32" s="37"/>
      <c r="L32" s="37"/>
      <c r="M32" s="37"/>
      <c r="N32" s="37"/>
      <c r="O32" s="37"/>
      <c r="P32" s="37"/>
      <c r="Q32" s="37"/>
      <c r="R32" s="37"/>
      <c r="S32" s="37"/>
      <c r="T32" s="37"/>
      <c r="U32" s="37"/>
      <c r="V32" s="43"/>
      <c r="W32" s="634"/>
      <c r="X32" s="37"/>
      <c r="Y32" s="37"/>
      <c r="Z32" s="37"/>
      <c r="AA32" s="37"/>
      <c r="AB32" s="37"/>
      <c r="AC32" s="37"/>
      <c r="AD32" s="42"/>
      <c r="AE32" s="37"/>
      <c r="AF32" s="109"/>
      <c r="AG32" s="37"/>
    </row>
    <row r="33" spans="1:33" x14ac:dyDescent="0.25">
      <c r="A33" s="44"/>
      <c r="B33" s="151"/>
      <c r="C33" s="151"/>
      <c r="D33" s="37"/>
      <c r="E33" s="37"/>
      <c r="F33" s="471"/>
      <c r="G33" s="469"/>
      <c r="H33" s="472"/>
      <c r="I33" s="37"/>
      <c r="J33" s="42"/>
      <c r="K33" s="37"/>
      <c r="L33" s="37"/>
      <c r="M33" s="37"/>
      <c r="N33" s="37"/>
      <c r="O33" s="37"/>
      <c r="P33" s="37"/>
      <c r="Q33" s="37"/>
      <c r="R33" s="37"/>
      <c r="S33" s="37"/>
      <c r="T33" s="37"/>
      <c r="U33" s="37"/>
      <c r="V33" s="43"/>
      <c r="W33" s="634"/>
      <c r="X33" s="37"/>
      <c r="Y33" s="37"/>
      <c r="Z33" s="37"/>
      <c r="AA33" s="37"/>
      <c r="AB33" s="37"/>
      <c r="AC33" s="37"/>
      <c r="AD33" s="42"/>
      <c r="AE33" s="37"/>
      <c r="AF33" s="109"/>
      <c r="AG33" s="37"/>
    </row>
    <row r="34" spans="1:33" x14ac:dyDescent="0.25">
      <c r="A34" s="44"/>
      <c r="B34" s="151"/>
      <c r="C34" s="151"/>
      <c r="D34" s="37"/>
      <c r="E34" s="37"/>
      <c r="F34" s="471"/>
      <c r="G34" s="469"/>
      <c r="H34" s="472"/>
      <c r="I34" s="37"/>
      <c r="J34" s="42"/>
      <c r="K34" s="37"/>
      <c r="L34" s="37"/>
      <c r="M34" s="37"/>
      <c r="N34" s="37"/>
      <c r="O34" s="37"/>
      <c r="P34" s="37"/>
      <c r="Q34" s="37"/>
      <c r="R34" s="37"/>
      <c r="S34" s="37"/>
      <c r="T34" s="37"/>
      <c r="U34" s="37"/>
      <c r="V34" s="43"/>
      <c r="W34" s="634"/>
      <c r="X34" s="37"/>
      <c r="Y34" s="37"/>
      <c r="Z34" s="37"/>
      <c r="AA34" s="37"/>
      <c r="AB34" s="37"/>
      <c r="AC34" s="37"/>
      <c r="AD34" s="42"/>
      <c r="AE34" s="37"/>
      <c r="AF34" s="109"/>
      <c r="AG34" s="37"/>
    </row>
    <row r="35" spans="1:33" x14ac:dyDescent="0.25">
      <c r="A35" s="44"/>
      <c r="B35" s="151"/>
      <c r="C35" s="151"/>
      <c r="D35" s="37"/>
      <c r="E35" s="37"/>
      <c r="F35" s="471"/>
      <c r="G35" s="469"/>
      <c r="H35" s="472"/>
      <c r="I35" s="37"/>
      <c r="J35" s="42"/>
      <c r="K35" s="37"/>
      <c r="L35" s="37"/>
      <c r="M35" s="37"/>
      <c r="N35" s="37"/>
      <c r="O35" s="37"/>
      <c r="P35" s="37"/>
      <c r="Q35" s="37"/>
      <c r="R35" s="37"/>
      <c r="S35" s="37"/>
      <c r="T35" s="37"/>
      <c r="U35" s="37"/>
      <c r="V35" s="43"/>
      <c r="W35" s="634"/>
      <c r="X35" s="37"/>
      <c r="Y35" s="37"/>
      <c r="Z35" s="37"/>
      <c r="AA35" s="37"/>
      <c r="AB35" s="37"/>
      <c r="AC35" s="37"/>
      <c r="AD35" s="42"/>
      <c r="AE35" s="37"/>
      <c r="AF35" s="109"/>
      <c r="AG35" s="37"/>
    </row>
    <row r="36" spans="1:33" x14ac:dyDescent="0.25">
      <c r="A36" s="44"/>
      <c r="B36" s="151"/>
      <c r="C36" s="151"/>
      <c r="D36" s="37"/>
      <c r="E36" s="37"/>
      <c r="F36" s="471"/>
      <c r="G36" s="469"/>
      <c r="H36" s="472"/>
      <c r="I36" s="37"/>
      <c r="J36" s="42"/>
      <c r="K36" s="37"/>
      <c r="L36" s="37"/>
      <c r="M36" s="37"/>
      <c r="N36" s="37"/>
      <c r="O36" s="37"/>
      <c r="P36" s="37"/>
      <c r="Q36" s="37"/>
      <c r="R36" s="37"/>
      <c r="S36" s="37"/>
      <c r="T36" s="37"/>
      <c r="U36" s="37"/>
      <c r="V36" s="43"/>
      <c r="W36" s="634"/>
      <c r="X36" s="37"/>
      <c r="Y36" s="37"/>
      <c r="Z36" s="37"/>
      <c r="AA36" s="37"/>
      <c r="AB36" s="37"/>
      <c r="AC36" s="37"/>
      <c r="AD36" s="42"/>
      <c r="AE36" s="37"/>
      <c r="AF36" s="109"/>
      <c r="AG36" s="37"/>
    </row>
    <row r="37" spans="1:33" x14ac:dyDescent="0.25">
      <c r="A37" s="44"/>
      <c r="B37" s="151"/>
      <c r="C37" s="151"/>
      <c r="D37" s="37"/>
      <c r="E37" s="37"/>
      <c r="F37" s="471"/>
      <c r="G37" s="469"/>
      <c r="H37" s="472"/>
      <c r="I37" s="37"/>
      <c r="J37" s="42"/>
      <c r="K37" s="37"/>
      <c r="L37" s="37"/>
      <c r="M37" s="37"/>
      <c r="N37" s="37"/>
      <c r="O37" s="37"/>
      <c r="P37" s="37"/>
      <c r="Q37" s="37"/>
      <c r="R37" s="37"/>
      <c r="S37" s="37"/>
      <c r="T37" s="37"/>
      <c r="U37" s="37"/>
      <c r="V37" s="43"/>
      <c r="W37" s="634"/>
      <c r="X37" s="37"/>
      <c r="Y37" s="37"/>
      <c r="Z37" s="37"/>
      <c r="AA37" s="37"/>
      <c r="AB37" s="37"/>
      <c r="AC37" s="37"/>
      <c r="AD37" s="42"/>
      <c r="AE37" s="37"/>
      <c r="AF37" s="109"/>
      <c r="AG37" s="37"/>
    </row>
    <row r="38" spans="1:33" x14ac:dyDescent="0.25">
      <c r="A38" s="44"/>
      <c r="B38" s="151"/>
      <c r="C38" s="151"/>
      <c r="D38" s="37"/>
      <c r="E38" s="37"/>
      <c r="F38" s="471"/>
      <c r="G38" s="469"/>
      <c r="H38" s="472"/>
      <c r="I38" s="37"/>
      <c r="J38" s="42"/>
      <c r="K38" s="37"/>
      <c r="L38" s="37"/>
      <c r="M38" s="37"/>
      <c r="N38" s="37"/>
      <c r="O38" s="37"/>
      <c r="P38" s="37"/>
      <c r="Q38" s="37"/>
      <c r="R38" s="37"/>
      <c r="S38" s="37"/>
      <c r="T38" s="37"/>
      <c r="U38" s="37"/>
      <c r="V38" s="43"/>
      <c r="W38" s="634"/>
      <c r="X38" s="37"/>
      <c r="Y38" s="37"/>
      <c r="Z38" s="37"/>
      <c r="AA38" s="37"/>
      <c r="AB38" s="37"/>
      <c r="AC38" s="37"/>
      <c r="AD38" s="42"/>
      <c r="AE38" s="37"/>
      <c r="AF38" s="109"/>
      <c r="AG38" s="37"/>
    </row>
    <row r="39" spans="1:33" x14ac:dyDescent="0.25">
      <c r="A39" s="44"/>
      <c r="B39" s="151"/>
      <c r="C39" s="151"/>
      <c r="D39" s="37"/>
      <c r="E39" s="37"/>
      <c r="F39" s="471"/>
      <c r="G39" s="469"/>
      <c r="H39" s="472"/>
      <c r="I39" s="37"/>
      <c r="J39" s="42"/>
      <c r="K39" s="37"/>
      <c r="L39" s="37"/>
      <c r="M39" s="37"/>
      <c r="N39" s="37"/>
      <c r="O39" s="37"/>
      <c r="P39" s="37"/>
      <c r="Q39" s="37"/>
      <c r="R39" s="37"/>
      <c r="S39" s="37"/>
      <c r="T39" s="37"/>
      <c r="U39" s="37"/>
      <c r="V39" s="43"/>
      <c r="W39" s="634"/>
      <c r="X39" s="37"/>
      <c r="Y39" s="37"/>
      <c r="Z39" s="37"/>
      <c r="AA39" s="37"/>
      <c r="AB39" s="37"/>
      <c r="AC39" s="37"/>
      <c r="AD39" s="42"/>
      <c r="AE39" s="37"/>
      <c r="AF39" s="109"/>
      <c r="AG39" s="37"/>
    </row>
    <row r="40" spans="1:33" x14ac:dyDescent="0.25">
      <c r="A40" s="44"/>
      <c r="B40" s="151"/>
      <c r="C40" s="151"/>
      <c r="D40" s="37"/>
      <c r="E40" s="37"/>
      <c r="F40" s="471"/>
      <c r="G40" s="469"/>
      <c r="H40" s="472"/>
      <c r="I40" s="37"/>
      <c r="J40" s="42"/>
      <c r="K40" s="37"/>
      <c r="L40" s="37"/>
      <c r="M40" s="37"/>
      <c r="N40" s="37"/>
      <c r="O40" s="37"/>
      <c r="P40" s="37"/>
      <c r="Q40" s="37"/>
      <c r="R40" s="37"/>
      <c r="S40" s="37"/>
      <c r="T40" s="37"/>
      <c r="U40" s="37"/>
      <c r="V40" s="43"/>
      <c r="W40" s="634"/>
      <c r="X40" s="37"/>
      <c r="Y40" s="37"/>
      <c r="Z40" s="37"/>
      <c r="AA40" s="37"/>
      <c r="AB40" s="37"/>
      <c r="AC40" s="37"/>
      <c r="AD40" s="42"/>
      <c r="AE40" s="37"/>
      <c r="AF40" s="109"/>
      <c r="AG40" s="37"/>
    </row>
    <row r="41" spans="1:33" x14ac:dyDescent="0.25">
      <c r="A41" s="44"/>
      <c r="B41" s="151"/>
      <c r="C41" s="151"/>
      <c r="D41" s="37"/>
      <c r="E41" s="37"/>
      <c r="F41" s="471"/>
      <c r="G41" s="469"/>
      <c r="H41" s="472"/>
      <c r="I41" s="37"/>
      <c r="J41" s="42"/>
      <c r="K41" s="37"/>
      <c r="L41" s="37"/>
      <c r="M41" s="37"/>
      <c r="N41" s="37"/>
      <c r="O41" s="37"/>
      <c r="P41" s="37"/>
      <c r="Q41" s="37"/>
      <c r="R41" s="37"/>
      <c r="S41" s="37"/>
      <c r="T41" s="37"/>
      <c r="U41" s="37"/>
      <c r="V41" s="43"/>
      <c r="W41" s="634"/>
      <c r="X41" s="37"/>
      <c r="Y41" s="37"/>
      <c r="Z41" s="37"/>
      <c r="AA41" s="37"/>
      <c r="AB41" s="37"/>
      <c r="AC41" s="37"/>
      <c r="AD41" s="42"/>
      <c r="AE41" s="37"/>
      <c r="AF41" s="109"/>
      <c r="AG41" s="37"/>
    </row>
    <row r="42" spans="1:33" ht="15.75" thickBot="1" x14ac:dyDescent="0.3">
      <c r="A42" s="44"/>
      <c r="B42" s="151"/>
      <c r="C42" s="151"/>
      <c r="D42" s="37"/>
      <c r="E42" s="37"/>
      <c r="F42" s="471"/>
      <c r="G42" s="471"/>
      <c r="H42" s="473"/>
      <c r="I42" s="37"/>
      <c r="J42" s="42"/>
      <c r="K42" s="37"/>
      <c r="L42" s="37"/>
      <c r="M42" s="37"/>
      <c r="N42" s="37"/>
      <c r="O42" s="37"/>
      <c r="P42" s="37"/>
      <c r="Q42" s="37"/>
      <c r="R42" s="37"/>
      <c r="S42" s="37"/>
      <c r="T42" s="37"/>
      <c r="U42" s="37"/>
      <c r="V42" s="43"/>
      <c r="W42" s="634"/>
      <c r="X42" s="37"/>
      <c r="Y42" s="37"/>
      <c r="Z42" s="37"/>
      <c r="AA42" s="37"/>
      <c r="AB42" s="37"/>
      <c r="AC42" s="37"/>
      <c r="AD42" s="42"/>
      <c r="AE42" s="37"/>
      <c r="AF42" s="109"/>
      <c r="AG42" s="37"/>
    </row>
    <row r="43" spans="1:33" x14ac:dyDescent="0.25">
      <c r="A43" s="44"/>
      <c r="B43" s="151"/>
      <c r="C43" s="151"/>
      <c r="D43" s="37"/>
      <c r="E43" s="37"/>
      <c r="F43" s="471"/>
      <c r="G43" s="471"/>
      <c r="H43" s="474"/>
      <c r="I43" s="37"/>
      <c r="J43" s="42"/>
      <c r="K43" s="37"/>
      <c r="L43" s="37"/>
      <c r="M43" s="37"/>
      <c r="N43" s="37"/>
      <c r="O43" s="37"/>
      <c r="P43" s="37"/>
      <c r="Q43" s="37"/>
      <c r="R43" s="37"/>
      <c r="S43" s="37"/>
      <c r="T43" s="37"/>
      <c r="U43" s="37"/>
      <c r="V43" s="43"/>
      <c r="W43" s="634"/>
      <c r="X43" s="37"/>
      <c r="Y43" s="37"/>
      <c r="Z43" s="37"/>
      <c r="AA43" s="37"/>
      <c r="AB43" s="37"/>
      <c r="AC43" s="37"/>
      <c r="AD43" s="42"/>
      <c r="AE43" s="37"/>
      <c r="AF43" s="109"/>
      <c r="AG43" s="37"/>
    </row>
    <row r="44" spans="1:33" x14ac:dyDescent="0.25">
      <c r="A44" s="44"/>
      <c r="B44" s="151"/>
      <c r="C44" s="151"/>
      <c r="D44" s="37"/>
      <c r="E44" s="37"/>
      <c r="F44" s="471"/>
      <c r="G44" s="471"/>
      <c r="H44" s="472"/>
      <c r="I44" s="37"/>
      <c r="J44" s="42"/>
      <c r="K44" s="37"/>
      <c r="L44" s="37"/>
      <c r="M44" s="37"/>
      <c r="N44" s="37"/>
      <c r="O44" s="37"/>
      <c r="P44" s="37"/>
      <c r="Q44" s="37"/>
      <c r="R44" s="37"/>
      <c r="S44" s="37"/>
      <c r="T44" s="37"/>
      <c r="U44" s="37"/>
      <c r="V44" s="43"/>
      <c r="W44" s="634"/>
      <c r="X44" s="37"/>
      <c r="Y44" s="37"/>
      <c r="Z44" s="37"/>
      <c r="AA44" s="37"/>
      <c r="AB44" s="37"/>
      <c r="AC44" s="37"/>
      <c r="AD44" s="42"/>
      <c r="AE44" s="37"/>
      <c r="AF44" s="109"/>
      <c r="AG44" s="37"/>
    </row>
    <row r="45" spans="1:33" x14ac:dyDescent="0.25">
      <c r="A45" s="44"/>
      <c r="B45" s="151"/>
      <c r="C45" s="151"/>
      <c r="D45" s="37"/>
      <c r="E45" s="37"/>
      <c r="F45" s="471"/>
      <c r="G45" s="471"/>
      <c r="H45" s="472"/>
      <c r="I45" s="37"/>
      <c r="J45" s="42"/>
      <c r="K45" s="37"/>
      <c r="L45" s="37"/>
      <c r="M45" s="37"/>
      <c r="N45" s="37"/>
      <c r="O45" s="37"/>
      <c r="P45" s="37"/>
      <c r="Q45" s="37"/>
      <c r="R45" s="37"/>
      <c r="S45" s="37"/>
      <c r="T45" s="37"/>
      <c r="U45" s="37"/>
      <c r="V45" s="43"/>
      <c r="W45" s="634"/>
      <c r="X45" s="37"/>
      <c r="Y45" s="37"/>
      <c r="Z45" s="37"/>
      <c r="AA45" s="37"/>
      <c r="AB45" s="37"/>
      <c r="AC45" s="37"/>
      <c r="AD45" s="42"/>
      <c r="AE45" s="37"/>
      <c r="AF45" s="109"/>
      <c r="AG45" s="37"/>
    </row>
    <row r="46" spans="1:33" x14ac:dyDescent="0.25">
      <c r="A46" s="44"/>
      <c r="B46" s="151"/>
      <c r="C46" s="151"/>
      <c r="D46" s="37"/>
      <c r="E46" s="37"/>
      <c r="F46" s="471"/>
      <c r="G46" s="471"/>
      <c r="H46" s="472"/>
      <c r="I46" s="37"/>
      <c r="J46" s="42"/>
      <c r="K46" s="37"/>
      <c r="L46" s="37"/>
      <c r="M46" s="37"/>
      <c r="N46" s="37"/>
      <c r="O46" s="37"/>
      <c r="P46" s="37"/>
      <c r="Q46" s="37"/>
      <c r="R46" s="37"/>
      <c r="S46" s="37"/>
      <c r="T46" s="37"/>
      <c r="U46" s="37"/>
      <c r="V46" s="43"/>
      <c r="W46" s="634"/>
      <c r="X46" s="37"/>
      <c r="Y46" s="37"/>
      <c r="Z46" s="37"/>
      <c r="AA46" s="37"/>
      <c r="AB46" s="37"/>
      <c r="AC46" s="37"/>
      <c r="AD46" s="42"/>
      <c r="AE46" s="37"/>
      <c r="AF46" s="109"/>
      <c r="AG46" s="37"/>
    </row>
    <row r="47" spans="1:33" x14ac:dyDescent="0.25">
      <c r="A47" s="44"/>
      <c r="B47" s="151"/>
      <c r="C47" s="151"/>
      <c r="D47" s="37"/>
      <c r="E47" s="37"/>
      <c r="F47" s="471"/>
      <c r="G47" s="471"/>
      <c r="H47" s="472"/>
      <c r="I47" s="37"/>
      <c r="J47" s="42"/>
      <c r="K47" s="37"/>
      <c r="L47" s="37"/>
      <c r="M47" s="37"/>
      <c r="N47" s="37"/>
      <c r="O47" s="37"/>
      <c r="P47" s="37"/>
      <c r="Q47" s="37"/>
      <c r="R47" s="37"/>
      <c r="S47" s="37"/>
      <c r="T47" s="37"/>
      <c r="U47" s="37"/>
      <c r="V47" s="43"/>
      <c r="W47" s="634"/>
      <c r="X47" s="37"/>
      <c r="Y47" s="37"/>
      <c r="Z47" s="37"/>
      <c r="AA47" s="37"/>
      <c r="AB47" s="37"/>
      <c r="AC47" s="37"/>
      <c r="AD47" s="42"/>
      <c r="AE47" s="37"/>
      <c r="AF47" s="109"/>
      <c r="AG47" s="37"/>
    </row>
    <row r="48" spans="1:33" x14ac:dyDescent="0.25">
      <c r="A48" s="44"/>
      <c r="B48" s="151"/>
      <c r="C48" s="151"/>
      <c r="D48" s="37"/>
      <c r="E48" s="37"/>
      <c r="F48" s="471"/>
      <c r="G48" s="471"/>
      <c r="H48" s="472" t="str">
        <f t="shared" ref="H48:H66" si="0">IF(AND(F48=0,G48=0),"",TEXT(F48,"ДД.ММ.ГГГГ")&amp;"-"&amp;TEXT(G48,"ДД.ММ.ГГГГ"))</f>
        <v/>
      </c>
      <c r="I48" s="37"/>
      <c r="J48" s="42"/>
      <c r="K48" s="37"/>
      <c r="L48" s="37"/>
      <c r="M48" s="37"/>
      <c r="N48" s="37"/>
      <c r="O48" s="37"/>
      <c r="P48" s="37"/>
      <c r="Q48" s="37"/>
      <c r="R48" s="37"/>
      <c r="S48" s="37"/>
      <c r="T48" s="37"/>
      <c r="U48" s="37"/>
      <c r="V48" s="43"/>
      <c r="W48" s="634"/>
      <c r="X48" s="37"/>
      <c r="Y48" s="37"/>
      <c r="Z48" s="37"/>
      <c r="AA48" s="37"/>
      <c r="AB48" s="37"/>
      <c r="AC48" s="37"/>
      <c r="AD48" s="42"/>
      <c r="AE48" s="37"/>
      <c r="AF48" s="109"/>
      <c r="AG48" s="37"/>
    </row>
    <row r="49" spans="1:33" x14ac:dyDescent="0.25">
      <c r="A49" s="44"/>
      <c r="B49" s="151"/>
      <c r="C49" s="151"/>
      <c r="D49" s="37"/>
      <c r="E49" s="37"/>
      <c r="F49" s="471"/>
      <c r="G49" s="471"/>
      <c r="H49" s="472" t="str">
        <f t="shared" si="0"/>
        <v/>
      </c>
      <c r="I49" s="37"/>
      <c r="J49" s="42"/>
      <c r="K49" s="37"/>
      <c r="L49" s="37"/>
      <c r="M49" s="37"/>
      <c r="N49" s="37"/>
      <c r="O49" s="37"/>
      <c r="P49" s="37"/>
      <c r="Q49" s="37"/>
      <c r="R49" s="37"/>
      <c r="S49" s="37"/>
      <c r="T49" s="37"/>
      <c r="U49" s="37"/>
      <c r="V49" s="43"/>
      <c r="W49" s="634"/>
      <c r="X49" s="37"/>
      <c r="Y49" s="37"/>
      <c r="Z49" s="37"/>
      <c r="AA49" s="37"/>
      <c r="AB49" s="37"/>
      <c r="AC49" s="37"/>
      <c r="AD49" s="42"/>
      <c r="AE49" s="37"/>
      <c r="AF49" s="109"/>
      <c r="AG49" s="37"/>
    </row>
    <row r="50" spans="1:33" x14ac:dyDescent="0.25">
      <c r="A50" s="44"/>
      <c r="B50" s="151"/>
      <c r="C50" s="151"/>
      <c r="D50" s="37"/>
      <c r="E50" s="37"/>
      <c r="F50" s="471"/>
      <c r="G50" s="471"/>
      <c r="H50" s="472" t="str">
        <f t="shared" si="0"/>
        <v/>
      </c>
      <c r="I50" s="37"/>
      <c r="J50" s="42"/>
      <c r="K50" s="37"/>
      <c r="L50" s="37"/>
      <c r="M50" s="37"/>
      <c r="N50" s="37"/>
      <c r="O50" s="37"/>
      <c r="P50" s="37"/>
      <c r="Q50" s="37"/>
      <c r="R50" s="37"/>
      <c r="S50" s="37"/>
      <c r="T50" s="37"/>
      <c r="U50" s="37"/>
      <c r="V50" s="43"/>
      <c r="W50" s="634"/>
      <c r="X50" s="37"/>
      <c r="Y50" s="37"/>
      <c r="Z50" s="37"/>
      <c r="AA50" s="37"/>
      <c r="AB50" s="37"/>
      <c r="AC50" s="37"/>
      <c r="AD50" s="42"/>
      <c r="AE50" s="37"/>
      <c r="AF50" s="109"/>
      <c r="AG50" s="37"/>
    </row>
    <row r="51" spans="1:33" x14ac:dyDescent="0.25">
      <c r="A51" s="44"/>
      <c r="B51" s="151"/>
      <c r="C51" s="151"/>
      <c r="D51" s="37"/>
      <c r="E51" s="37"/>
      <c r="F51" s="471"/>
      <c r="G51" s="471"/>
      <c r="H51" s="472" t="str">
        <f t="shared" si="0"/>
        <v/>
      </c>
      <c r="I51" s="37"/>
      <c r="J51" s="42"/>
      <c r="K51" s="37"/>
      <c r="L51" s="37"/>
      <c r="M51" s="37"/>
      <c r="N51" s="37"/>
      <c r="O51" s="37"/>
      <c r="P51" s="37"/>
      <c r="Q51" s="37"/>
      <c r="R51" s="37"/>
      <c r="S51" s="37"/>
      <c r="T51" s="37"/>
      <c r="U51" s="37"/>
      <c r="V51" s="43"/>
      <c r="W51" s="634"/>
      <c r="X51" s="37"/>
      <c r="Y51" s="37"/>
      <c r="Z51" s="37"/>
      <c r="AA51" s="37"/>
      <c r="AB51" s="37"/>
      <c r="AC51" s="37"/>
      <c r="AD51" s="42"/>
      <c r="AE51" s="37"/>
      <c r="AF51" s="109"/>
      <c r="AG51" s="37"/>
    </row>
    <row r="52" spans="1:33" x14ac:dyDescent="0.25">
      <c r="A52" s="44"/>
      <c r="B52" s="151"/>
      <c r="C52" s="151"/>
      <c r="D52" s="37"/>
      <c r="E52" s="37"/>
      <c r="F52" s="471"/>
      <c r="G52" s="471"/>
      <c r="H52" s="472" t="str">
        <f t="shared" si="0"/>
        <v/>
      </c>
      <c r="I52" s="37"/>
      <c r="J52" s="42"/>
      <c r="K52" s="37"/>
      <c r="L52" s="37"/>
      <c r="M52" s="37"/>
      <c r="N52" s="37"/>
      <c r="O52" s="37"/>
      <c r="P52" s="37"/>
      <c r="Q52" s="37"/>
      <c r="R52" s="37"/>
      <c r="S52" s="37"/>
      <c r="T52" s="37"/>
      <c r="U52" s="37"/>
      <c r="V52" s="43"/>
      <c r="W52" s="634"/>
      <c r="X52" s="37"/>
      <c r="Y52" s="37"/>
      <c r="Z52" s="37"/>
      <c r="AA52" s="37"/>
      <c r="AB52" s="37"/>
      <c r="AC52" s="37"/>
      <c r="AD52" s="42"/>
      <c r="AE52" s="37"/>
      <c r="AF52" s="109"/>
      <c r="AG52" s="37"/>
    </row>
    <row r="53" spans="1:33" x14ac:dyDescent="0.25">
      <c r="A53" s="44"/>
      <c r="B53" s="151"/>
      <c r="C53" s="151"/>
      <c r="D53" s="37"/>
      <c r="E53" s="37"/>
      <c r="F53" s="471"/>
      <c r="G53" s="471"/>
      <c r="H53" s="472" t="str">
        <f t="shared" si="0"/>
        <v/>
      </c>
      <c r="I53" s="37"/>
      <c r="J53" s="42"/>
      <c r="K53" s="37"/>
      <c r="L53" s="37"/>
      <c r="M53" s="37"/>
      <c r="N53" s="37"/>
      <c r="O53" s="37"/>
      <c r="P53" s="37"/>
      <c r="Q53" s="37"/>
      <c r="R53" s="37"/>
      <c r="S53" s="37"/>
      <c r="T53" s="37"/>
      <c r="U53" s="37"/>
      <c r="V53" s="43"/>
      <c r="W53" s="634"/>
      <c r="X53" s="37"/>
      <c r="Y53" s="37"/>
      <c r="Z53" s="37"/>
      <c r="AA53" s="37"/>
      <c r="AB53" s="37"/>
      <c r="AC53" s="37"/>
      <c r="AD53" s="42"/>
      <c r="AE53" s="37"/>
      <c r="AF53" s="109"/>
      <c r="AG53" s="37"/>
    </row>
    <row r="54" spans="1:33" x14ac:dyDescent="0.25">
      <c r="A54" s="44"/>
      <c r="B54" s="151"/>
      <c r="C54" s="151"/>
      <c r="D54" s="37"/>
      <c r="E54" s="37"/>
      <c r="F54" s="471"/>
      <c r="G54" s="471"/>
      <c r="H54" s="472" t="str">
        <f t="shared" si="0"/>
        <v/>
      </c>
      <c r="I54" s="37"/>
      <c r="J54" s="42"/>
      <c r="K54" s="37"/>
      <c r="L54" s="37"/>
      <c r="M54" s="37"/>
      <c r="N54" s="37"/>
      <c r="O54" s="37"/>
      <c r="P54" s="37"/>
      <c r="Q54" s="37"/>
      <c r="R54" s="37"/>
      <c r="S54" s="37"/>
      <c r="T54" s="37"/>
      <c r="U54" s="37"/>
      <c r="V54" s="43"/>
      <c r="W54" s="634"/>
      <c r="X54" s="37"/>
      <c r="Y54" s="37"/>
      <c r="Z54" s="37"/>
      <c r="AA54" s="37"/>
      <c r="AB54" s="37"/>
      <c r="AC54" s="37"/>
      <c r="AD54" s="42"/>
      <c r="AE54" s="37"/>
      <c r="AF54" s="109"/>
      <c r="AG54" s="37"/>
    </row>
    <row r="55" spans="1:33" x14ac:dyDescent="0.25">
      <c r="A55" s="44"/>
      <c r="B55" s="151"/>
      <c r="C55" s="151"/>
      <c r="D55" s="37"/>
      <c r="E55" s="37"/>
      <c r="F55" s="471"/>
      <c r="G55" s="471"/>
      <c r="H55" s="472" t="str">
        <f t="shared" si="0"/>
        <v/>
      </c>
      <c r="I55" s="37"/>
      <c r="J55" s="42"/>
      <c r="K55" s="37"/>
      <c r="L55" s="37"/>
      <c r="M55" s="37"/>
      <c r="N55" s="37"/>
      <c r="O55" s="37"/>
      <c r="P55" s="37"/>
      <c r="Q55" s="37"/>
      <c r="R55" s="37"/>
      <c r="S55" s="37"/>
      <c r="T55" s="37"/>
      <c r="U55" s="37"/>
      <c r="V55" s="43"/>
      <c r="W55" s="634"/>
      <c r="X55" s="37"/>
      <c r="Y55" s="37"/>
      <c r="Z55" s="37"/>
      <c r="AA55" s="37"/>
      <c r="AB55" s="37"/>
      <c r="AC55" s="37"/>
      <c r="AD55" s="42"/>
      <c r="AE55" s="37"/>
      <c r="AF55" s="109"/>
      <c r="AG55" s="37"/>
    </row>
    <row r="56" spans="1:33" x14ac:dyDescent="0.25">
      <c r="A56" s="44"/>
      <c r="B56" s="151"/>
      <c r="C56" s="151"/>
      <c r="D56" s="37"/>
      <c r="E56" s="37"/>
      <c r="F56" s="471"/>
      <c r="G56" s="471"/>
      <c r="H56" s="472" t="str">
        <f t="shared" si="0"/>
        <v/>
      </c>
      <c r="I56" s="37"/>
      <c r="J56" s="42"/>
      <c r="K56" s="37"/>
      <c r="L56" s="37"/>
      <c r="M56" s="37"/>
      <c r="N56" s="37"/>
      <c r="O56" s="37"/>
      <c r="P56" s="37"/>
      <c r="Q56" s="37"/>
      <c r="R56" s="37"/>
      <c r="S56" s="37"/>
      <c r="T56" s="37"/>
      <c r="U56" s="37"/>
      <c r="V56" s="43"/>
      <c r="W56" s="634"/>
      <c r="X56" s="37"/>
      <c r="Y56" s="37"/>
      <c r="Z56" s="37"/>
      <c r="AA56" s="37"/>
      <c r="AB56" s="37"/>
      <c r="AC56" s="37"/>
      <c r="AD56" s="42"/>
      <c r="AE56" s="37"/>
      <c r="AF56" s="109"/>
      <c r="AG56" s="37"/>
    </row>
    <row r="57" spans="1:33" x14ac:dyDescent="0.25">
      <c r="A57" s="44"/>
      <c r="B57" s="151"/>
      <c r="C57" s="151"/>
      <c r="D57" s="37"/>
      <c r="E57" s="37"/>
      <c r="F57" s="471"/>
      <c r="G57" s="471"/>
      <c r="H57" s="472" t="str">
        <f t="shared" si="0"/>
        <v/>
      </c>
      <c r="I57" s="37"/>
      <c r="J57" s="42"/>
      <c r="K57" s="37"/>
      <c r="L57" s="37"/>
      <c r="M57" s="37"/>
      <c r="N57" s="37"/>
      <c r="O57" s="37"/>
      <c r="P57" s="37"/>
      <c r="Q57" s="37"/>
      <c r="R57" s="37"/>
      <c r="S57" s="37"/>
      <c r="T57" s="37"/>
      <c r="U57" s="37"/>
      <c r="V57" s="43"/>
      <c r="W57" s="634"/>
      <c r="X57" s="37"/>
      <c r="Y57" s="37"/>
      <c r="Z57" s="37"/>
      <c r="AA57" s="37"/>
      <c r="AB57" s="37"/>
      <c r="AC57" s="37"/>
      <c r="AD57" s="42"/>
      <c r="AE57" s="37"/>
      <c r="AF57" s="109"/>
      <c r="AG57" s="37"/>
    </row>
    <row r="58" spans="1:33" x14ac:dyDescent="0.25">
      <c r="A58" s="44"/>
      <c r="B58" s="151"/>
      <c r="C58" s="151"/>
      <c r="D58" s="37"/>
      <c r="E58" s="37"/>
      <c r="F58" s="471"/>
      <c r="G58" s="471"/>
      <c r="H58" s="472" t="str">
        <f t="shared" si="0"/>
        <v/>
      </c>
      <c r="I58" s="42"/>
      <c r="J58" s="42"/>
      <c r="K58" s="37"/>
      <c r="L58" s="37"/>
      <c r="M58" s="37"/>
      <c r="N58" s="37"/>
      <c r="O58" s="37"/>
      <c r="P58" s="37"/>
      <c r="Q58" s="37"/>
      <c r="R58" s="37"/>
      <c r="S58" s="37"/>
      <c r="T58" s="37"/>
      <c r="U58" s="37"/>
      <c r="V58" s="43"/>
      <c r="W58" s="634"/>
      <c r="X58" s="37"/>
      <c r="Y58" s="37"/>
      <c r="Z58" s="37"/>
      <c r="AA58" s="37"/>
      <c r="AB58" s="37"/>
      <c r="AC58" s="37"/>
      <c r="AD58" s="42"/>
      <c r="AE58" s="37"/>
      <c r="AF58" s="109"/>
      <c r="AG58" s="37"/>
    </row>
    <row r="59" spans="1:33" x14ac:dyDescent="0.25">
      <c r="A59" s="44"/>
      <c r="B59" s="151"/>
      <c r="C59" s="151"/>
      <c r="D59" s="37"/>
      <c r="E59" s="37"/>
      <c r="F59" s="471"/>
      <c r="G59" s="471"/>
      <c r="H59" s="472" t="str">
        <f t="shared" si="0"/>
        <v/>
      </c>
      <c r="I59" s="42"/>
      <c r="J59" s="42"/>
      <c r="K59" s="37"/>
      <c r="L59" s="37"/>
      <c r="M59" s="37"/>
      <c r="N59" s="37"/>
      <c r="O59" s="37"/>
      <c r="P59" s="37"/>
      <c r="Q59" s="37"/>
      <c r="R59" s="37"/>
      <c r="S59" s="37"/>
      <c r="T59" s="37"/>
      <c r="U59" s="37"/>
      <c r="V59" s="43"/>
      <c r="W59" s="634"/>
      <c r="X59" s="37"/>
      <c r="Y59" s="37"/>
      <c r="Z59" s="37"/>
      <c r="AA59" s="37"/>
      <c r="AB59" s="37"/>
      <c r="AC59" s="37"/>
      <c r="AD59" s="42"/>
      <c r="AE59" s="37"/>
      <c r="AF59" s="109"/>
      <c r="AG59" s="37"/>
    </row>
    <row r="60" spans="1:33" x14ac:dyDescent="0.25">
      <c r="A60" s="44"/>
      <c r="B60" s="151"/>
      <c r="C60" s="151"/>
      <c r="D60" s="37"/>
      <c r="E60" s="37"/>
      <c r="F60" s="471"/>
      <c r="G60" s="471"/>
      <c r="H60" s="472" t="str">
        <f t="shared" si="0"/>
        <v/>
      </c>
      <c r="I60" s="37"/>
      <c r="J60" s="42"/>
      <c r="K60" s="37"/>
      <c r="L60" s="37"/>
      <c r="M60" s="37"/>
      <c r="N60" s="37"/>
      <c r="O60" s="37"/>
      <c r="P60" s="37"/>
      <c r="Q60" s="37"/>
      <c r="R60" s="37"/>
      <c r="S60" s="37"/>
      <c r="T60" s="37"/>
      <c r="U60" s="37"/>
      <c r="V60" s="43"/>
      <c r="W60" s="634"/>
      <c r="X60" s="37"/>
      <c r="Y60" s="37"/>
      <c r="Z60" s="37"/>
      <c r="AA60" s="37"/>
      <c r="AB60" s="37"/>
      <c r="AC60" s="37"/>
      <c r="AD60" s="42"/>
      <c r="AE60" s="37"/>
      <c r="AF60" s="109"/>
      <c r="AG60" s="37"/>
    </row>
    <row r="61" spans="1:33" x14ac:dyDescent="0.25">
      <c r="A61" s="44"/>
      <c r="B61" s="151"/>
      <c r="C61" s="151"/>
      <c r="D61" s="37"/>
      <c r="E61" s="37"/>
      <c r="F61" s="471"/>
      <c r="G61" s="471"/>
      <c r="H61" s="472" t="str">
        <f t="shared" si="0"/>
        <v/>
      </c>
      <c r="I61" s="37"/>
      <c r="J61" s="42"/>
      <c r="K61" s="37"/>
      <c r="L61" s="37"/>
      <c r="M61" s="37"/>
      <c r="N61" s="37"/>
      <c r="O61" s="37"/>
      <c r="P61" s="37"/>
      <c r="Q61" s="37"/>
      <c r="R61" s="37"/>
      <c r="S61" s="37"/>
      <c r="T61" s="37"/>
      <c r="U61" s="37"/>
      <c r="V61" s="43"/>
      <c r="W61" s="634"/>
      <c r="X61" s="37"/>
      <c r="Y61" s="37"/>
      <c r="Z61" s="37"/>
      <c r="AA61" s="37"/>
      <c r="AB61" s="37"/>
      <c r="AC61" s="37"/>
      <c r="AD61" s="42"/>
      <c r="AE61" s="37"/>
      <c r="AF61" s="109"/>
      <c r="AG61" s="37"/>
    </row>
    <row r="62" spans="1:33" x14ac:dyDescent="0.25">
      <c r="A62" s="44"/>
      <c r="B62" s="151"/>
      <c r="C62" s="151"/>
      <c r="D62" s="37"/>
      <c r="E62" s="37"/>
      <c r="F62" s="471"/>
      <c r="G62" s="471"/>
      <c r="H62" s="472" t="str">
        <f t="shared" si="0"/>
        <v/>
      </c>
      <c r="I62" s="37"/>
      <c r="J62" s="42"/>
      <c r="K62" s="37"/>
      <c r="L62" s="37"/>
      <c r="M62" s="37"/>
      <c r="N62" s="37"/>
      <c r="O62" s="37"/>
      <c r="P62" s="37"/>
      <c r="Q62" s="37"/>
      <c r="R62" s="37"/>
      <c r="S62" s="37"/>
      <c r="T62" s="37"/>
      <c r="U62" s="37"/>
      <c r="V62" s="43"/>
      <c r="W62" s="634"/>
      <c r="X62" s="37"/>
      <c r="Y62" s="37"/>
      <c r="Z62" s="37"/>
      <c r="AA62" s="37"/>
      <c r="AB62" s="37"/>
      <c r="AC62" s="37"/>
      <c r="AD62" s="42"/>
      <c r="AE62" s="37"/>
      <c r="AF62" s="109"/>
      <c r="AG62" s="37"/>
    </row>
    <row r="63" spans="1:33" x14ac:dyDescent="0.25">
      <c r="A63" s="44"/>
      <c r="B63" s="151"/>
      <c r="C63" s="151"/>
      <c r="D63" s="37"/>
      <c r="E63" s="37"/>
      <c r="F63" s="471"/>
      <c r="G63" s="471"/>
      <c r="H63" s="472" t="str">
        <f t="shared" si="0"/>
        <v/>
      </c>
      <c r="I63" s="37"/>
      <c r="J63" s="42"/>
      <c r="K63" s="37"/>
      <c r="L63" s="37"/>
      <c r="M63" s="37"/>
      <c r="N63" s="37"/>
      <c r="O63" s="37"/>
      <c r="P63" s="37"/>
      <c r="Q63" s="37"/>
      <c r="R63" s="37"/>
      <c r="S63" s="37"/>
      <c r="T63" s="37"/>
      <c r="U63" s="37"/>
      <c r="V63" s="43"/>
      <c r="W63" s="634"/>
      <c r="X63" s="37"/>
      <c r="Y63" s="37"/>
      <c r="Z63" s="37"/>
      <c r="AA63" s="37"/>
      <c r="AB63" s="37"/>
      <c r="AC63" s="37"/>
      <c r="AD63" s="42"/>
      <c r="AE63" s="37"/>
      <c r="AF63" s="109"/>
      <c r="AG63" s="37"/>
    </row>
    <row r="64" spans="1:33" x14ac:dyDescent="0.25">
      <c r="A64" s="44"/>
      <c r="B64" s="151"/>
      <c r="C64" s="151"/>
      <c r="D64" s="37"/>
      <c r="E64" s="37"/>
      <c r="F64" s="471"/>
      <c r="G64" s="471"/>
      <c r="H64" s="472" t="str">
        <f t="shared" si="0"/>
        <v/>
      </c>
      <c r="I64" s="37"/>
      <c r="J64" s="42"/>
      <c r="K64" s="37"/>
      <c r="L64" s="37"/>
      <c r="M64" s="37"/>
      <c r="N64" s="37"/>
      <c r="O64" s="37"/>
      <c r="P64" s="37"/>
      <c r="Q64" s="37"/>
      <c r="R64" s="37"/>
      <c r="S64" s="37"/>
      <c r="T64" s="37"/>
      <c r="U64" s="37"/>
      <c r="V64" s="43"/>
      <c r="W64" s="634"/>
      <c r="X64" s="37"/>
      <c r="Y64" s="37"/>
      <c r="Z64" s="37"/>
      <c r="AA64" s="37"/>
      <c r="AB64" s="37"/>
      <c r="AC64" s="37"/>
      <c r="AD64" s="42"/>
      <c r="AE64" s="37"/>
      <c r="AF64" s="109"/>
      <c r="AG64" s="37"/>
    </row>
    <row r="65" spans="1:33" x14ac:dyDescent="0.25">
      <c r="A65" s="44"/>
      <c r="B65" s="151"/>
      <c r="C65" s="151"/>
      <c r="D65" s="37"/>
      <c r="E65" s="37"/>
      <c r="F65" s="471"/>
      <c r="G65" s="471"/>
      <c r="H65" s="472" t="str">
        <f t="shared" si="0"/>
        <v/>
      </c>
      <c r="I65" s="37"/>
      <c r="J65" s="42"/>
      <c r="K65" s="37"/>
      <c r="L65" s="37"/>
      <c r="M65" s="37"/>
      <c r="N65" s="37"/>
      <c r="O65" s="37"/>
      <c r="P65" s="37"/>
      <c r="Q65" s="37"/>
      <c r="R65" s="37"/>
      <c r="S65" s="37"/>
      <c r="T65" s="37"/>
      <c r="U65" s="37"/>
      <c r="V65" s="43"/>
      <c r="W65" s="634"/>
      <c r="X65" s="37"/>
      <c r="Y65" s="37"/>
      <c r="Z65" s="37"/>
      <c r="AA65" s="37"/>
      <c r="AB65" s="37"/>
      <c r="AC65" s="37"/>
      <c r="AD65" s="42"/>
      <c r="AE65" s="37"/>
      <c r="AF65" s="109"/>
      <c r="AG65" s="37"/>
    </row>
    <row r="66" spans="1:33" x14ac:dyDescent="0.25">
      <c r="A66" s="44"/>
      <c r="B66" s="151"/>
      <c r="C66" s="151"/>
      <c r="D66" s="37"/>
      <c r="E66" s="37"/>
      <c r="F66" s="471"/>
      <c r="G66" s="471"/>
      <c r="H66" s="472" t="str">
        <f t="shared" si="0"/>
        <v/>
      </c>
      <c r="I66" s="37"/>
      <c r="J66" s="42"/>
      <c r="K66" s="37"/>
      <c r="L66" s="37"/>
      <c r="M66" s="37"/>
      <c r="N66" s="37"/>
      <c r="O66" s="37"/>
      <c r="P66" s="37"/>
      <c r="Q66" s="37"/>
      <c r="R66" s="37"/>
      <c r="S66" s="37"/>
      <c r="T66" s="37"/>
      <c r="U66" s="37"/>
      <c r="V66" s="43"/>
      <c r="W66" s="634"/>
      <c r="X66" s="37"/>
      <c r="Y66" s="37"/>
      <c r="Z66" s="37"/>
      <c r="AA66" s="37"/>
      <c r="AB66" s="37"/>
      <c r="AC66" s="37"/>
      <c r="AD66" s="42"/>
      <c r="AE66" s="37"/>
      <c r="AF66" s="109"/>
      <c r="AG66" s="37"/>
    </row>
    <row r="67" spans="1:33" x14ac:dyDescent="0.25">
      <c r="A67" s="44"/>
      <c r="B67" s="151"/>
      <c r="C67" s="151"/>
      <c r="D67" s="37"/>
      <c r="E67" s="37"/>
      <c r="F67" s="471"/>
      <c r="G67" s="471"/>
      <c r="H67" s="472" t="str">
        <f t="shared" ref="H67:H130" si="1">IF(AND(F67=0,G67=0),"",TEXT(F67,"ДД.ММ.ГГГГ")&amp;"-"&amp;TEXT(G67,"ДД.ММ.ГГГГ"))</f>
        <v/>
      </c>
      <c r="I67" s="37"/>
      <c r="J67" s="42"/>
      <c r="K67" s="37"/>
      <c r="L67" s="37"/>
      <c r="M67" s="37"/>
      <c r="N67" s="37"/>
      <c r="O67" s="37"/>
      <c r="P67" s="37"/>
      <c r="Q67" s="37"/>
      <c r="R67" s="37"/>
      <c r="S67" s="37"/>
      <c r="T67" s="37"/>
      <c r="U67" s="37"/>
      <c r="V67" s="43"/>
      <c r="W67" s="634"/>
      <c r="X67" s="37"/>
      <c r="Y67" s="37"/>
      <c r="Z67" s="37"/>
      <c r="AA67" s="37"/>
      <c r="AB67" s="37"/>
      <c r="AC67" s="37"/>
      <c r="AD67" s="42"/>
      <c r="AE67" s="37"/>
      <c r="AF67" s="109"/>
      <c r="AG67" s="37"/>
    </row>
    <row r="68" spans="1:33" x14ac:dyDescent="0.25">
      <c r="A68" s="44"/>
      <c r="B68" s="151"/>
      <c r="C68" s="151"/>
      <c r="D68" s="37"/>
      <c r="E68" s="37"/>
      <c r="F68" s="471"/>
      <c r="G68" s="471"/>
      <c r="H68" s="472" t="str">
        <f t="shared" si="1"/>
        <v/>
      </c>
      <c r="I68" s="37"/>
      <c r="J68" s="42"/>
      <c r="K68" s="37"/>
      <c r="L68" s="37"/>
      <c r="M68" s="37"/>
      <c r="N68" s="37"/>
      <c r="O68" s="37"/>
      <c r="P68" s="37"/>
      <c r="Q68" s="37"/>
      <c r="R68" s="37"/>
      <c r="S68" s="37"/>
      <c r="T68" s="37"/>
      <c r="U68" s="37"/>
      <c r="V68" s="43"/>
      <c r="W68" s="634"/>
      <c r="X68" s="37"/>
      <c r="Y68" s="37"/>
      <c r="Z68" s="37"/>
      <c r="AA68" s="37"/>
      <c r="AB68" s="37"/>
      <c r="AC68" s="37"/>
      <c r="AD68" s="42"/>
      <c r="AE68" s="37"/>
      <c r="AF68" s="109"/>
      <c r="AG68" s="37"/>
    </row>
    <row r="69" spans="1:33" x14ac:dyDescent="0.25">
      <c r="A69" s="44"/>
      <c r="B69" s="151"/>
      <c r="C69" s="151"/>
      <c r="D69" s="37"/>
      <c r="E69" s="37"/>
      <c r="F69" s="471"/>
      <c r="G69" s="471"/>
      <c r="H69" s="472" t="str">
        <f t="shared" si="1"/>
        <v/>
      </c>
      <c r="I69" s="37"/>
      <c r="J69" s="42"/>
      <c r="K69" s="37"/>
      <c r="L69" s="37"/>
      <c r="M69" s="37"/>
      <c r="N69" s="37"/>
      <c r="O69" s="37"/>
      <c r="P69" s="37"/>
      <c r="Q69" s="37"/>
      <c r="R69" s="37"/>
      <c r="S69" s="37"/>
      <c r="T69" s="37"/>
      <c r="U69" s="37"/>
      <c r="V69" s="43"/>
      <c r="W69" s="634"/>
      <c r="X69" s="37"/>
      <c r="Y69" s="37"/>
      <c r="Z69" s="37"/>
      <c r="AA69" s="37"/>
      <c r="AB69" s="37"/>
      <c r="AC69" s="37"/>
      <c r="AD69" s="42"/>
      <c r="AE69" s="37"/>
      <c r="AF69" s="109"/>
      <c r="AG69" s="37"/>
    </row>
    <row r="70" spans="1:33" x14ac:dyDescent="0.25">
      <c r="A70" s="44"/>
      <c r="B70" s="151"/>
      <c r="C70" s="151"/>
      <c r="D70" s="37"/>
      <c r="E70" s="37"/>
      <c r="F70" s="471"/>
      <c r="G70" s="471"/>
      <c r="H70" s="472" t="str">
        <f t="shared" si="1"/>
        <v/>
      </c>
      <c r="I70" s="37"/>
      <c r="J70" s="42"/>
      <c r="K70" s="37"/>
      <c r="L70" s="37"/>
      <c r="M70" s="37"/>
      <c r="N70" s="37"/>
      <c r="O70" s="37"/>
      <c r="P70" s="37"/>
      <c r="Q70" s="37"/>
      <c r="R70" s="37"/>
      <c r="S70" s="37"/>
      <c r="T70" s="37"/>
      <c r="U70" s="37"/>
      <c r="V70" s="43"/>
      <c r="W70" s="634"/>
      <c r="X70" s="37"/>
      <c r="Y70" s="37"/>
      <c r="Z70" s="37"/>
      <c r="AA70" s="37"/>
      <c r="AB70" s="37"/>
      <c r="AC70" s="37"/>
      <c r="AD70" s="42"/>
      <c r="AE70" s="37"/>
      <c r="AF70" s="109"/>
      <c r="AG70" s="37"/>
    </row>
    <row r="71" spans="1:33" x14ac:dyDescent="0.25">
      <c r="A71" s="44"/>
      <c r="B71" s="151"/>
      <c r="C71" s="151"/>
      <c r="D71" s="37"/>
      <c r="E71" s="37"/>
      <c r="F71" s="471"/>
      <c r="G71" s="471"/>
      <c r="H71" s="472" t="str">
        <f t="shared" si="1"/>
        <v/>
      </c>
      <c r="I71" s="37"/>
      <c r="J71" s="42"/>
      <c r="K71" s="37"/>
      <c r="L71" s="37"/>
      <c r="M71" s="37"/>
      <c r="N71" s="37"/>
      <c r="O71" s="37"/>
      <c r="P71" s="37"/>
      <c r="Q71" s="37"/>
      <c r="R71" s="37"/>
      <c r="S71" s="37"/>
      <c r="T71" s="37"/>
      <c r="U71" s="37"/>
      <c r="V71" s="43"/>
      <c r="W71" s="634"/>
      <c r="X71" s="37"/>
      <c r="Y71" s="37"/>
      <c r="Z71" s="37"/>
      <c r="AA71" s="37"/>
      <c r="AB71" s="37"/>
      <c r="AC71" s="37"/>
      <c r="AD71" s="42"/>
      <c r="AE71" s="37"/>
      <c r="AF71" s="109"/>
      <c r="AG71" s="37"/>
    </row>
    <row r="72" spans="1:33" x14ac:dyDescent="0.25">
      <c r="A72" s="44"/>
      <c r="B72" s="151"/>
      <c r="C72" s="151"/>
      <c r="D72" s="37"/>
      <c r="E72" s="37"/>
      <c r="F72" s="471"/>
      <c r="G72" s="471"/>
      <c r="H72" s="472" t="str">
        <f>IF(AND(F72=0,G72=0),"",TEXT(F72,"ДД.ММ.ГГ")&amp;"-"&amp;TEXT(G72,"ДД.ММ.ГГ"))</f>
        <v/>
      </c>
      <c r="I72" s="37"/>
      <c r="J72" s="42"/>
      <c r="K72" s="37"/>
      <c r="L72" s="37"/>
      <c r="M72" s="37"/>
      <c r="N72" s="37"/>
      <c r="O72" s="37"/>
      <c r="P72" s="37"/>
      <c r="Q72" s="37"/>
      <c r="R72" s="37"/>
      <c r="S72" s="37"/>
      <c r="T72" s="37"/>
      <c r="U72" s="37"/>
      <c r="V72" s="43"/>
      <c r="W72" s="634"/>
      <c r="X72" s="37"/>
      <c r="Y72" s="37"/>
      <c r="Z72" s="37"/>
      <c r="AA72" s="37"/>
      <c r="AB72" s="37"/>
      <c r="AC72" s="37"/>
      <c r="AD72" s="42"/>
      <c r="AE72" s="37"/>
      <c r="AF72" s="109"/>
      <c r="AG72" s="37"/>
    </row>
    <row r="73" spans="1:33" x14ac:dyDescent="0.25">
      <c r="A73" s="44"/>
      <c r="B73" s="151"/>
      <c r="C73" s="151"/>
      <c r="D73" s="37"/>
      <c r="E73" s="37"/>
      <c r="F73" s="471"/>
      <c r="G73" s="471"/>
      <c r="H73" s="472" t="str">
        <f t="shared" si="1"/>
        <v/>
      </c>
      <c r="I73" s="37"/>
      <c r="J73" s="42"/>
      <c r="K73" s="37"/>
      <c r="L73" s="37"/>
      <c r="M73" s="37"/>
      <c r="N73" s="37"/>
      <c r="O73" s="37"/>
      <c r="P73" s="37"/>
      <c r="Q73" s="37"/>
      <c r="R73" s="37"/>
      <c r="S73" s="37"/>
      <c r="T73" s="37"/>
      <c r="U73" s="37"/>
      <c r="V73" s="43"/>
      <c r="W73" s="634"/>
      <c r="X73" s="37"/>
      <c r="Y73" s="37"/>
      <c r="Z73" s="37"/>
      <c r="AA73" s="37"/>
      <c r="AB73" s="37"/>
      <c r="AC73" s="37"/>
      <c r="AD73" s="42"/>
      <c r="AE73" s="37"/>
      <c r="AF73" s="109"/>
      <c r="AG73" s="37"/>
    </row>
    <row r="74" spans="1:33" x14ac:dyDescent="0.25">
      <c r="A74" s="44"/>
      <c r="B74" s="151"/>
      <c r="C74" s="151"/>
      <c r="D74" s="37"/>
      <c r="E74" s="37"/>
      <c r="F74" s="471"/>
      <c r="G74" s="471"/>
      <c r="H74" s="472" t="str">
        <f t="shared" si="1"/>
        <v/>
      </c>
      <c r="I74" s="37"/>
      <c r="J74" s="42"/>
      <c r="K74" s="37"/>
      <c r="L74" s="37"/>
      <c r="M74" s="37"/>
      <c r="N74" s="37"/>
      <c r="O74" s="37"/>
      <c r="P74" s="37"/>
      <c r="Q74" s="37"/>
      <c r="R74" s="37"/>
      <c r="S74" s="37"/>
      <c r="T74" s="37"/>
      <c r="U74" s="37"/>
      <c r="V74" s="43"/>
      <c r="W74" s="634"/>
      <c r="X74" s="37"/>
      <c r="Y74" s="37"/>
      <c r="Z74" s="37"/>
      <c r="AA74" s="37"/>
      <c r="AB74" s="37"/>
      <c r="AC74" s="37"/>
      <c r="AD74" s="42"/>
      <c r="AE74" s="37"/>
      <c r="AF74" s="109"/>
      <c r="AG74" s="37"/>
    </row>
    <row r="75" spans="1:33" x14ac:dyDescent="0.25">
      <c r="A75" s="44"/>
      <c r="B75" s="151"/>
      <c r="C75" s="151"/>
      <c r="D75" s="37"/>
      <c r="E75" s="37"/>
      <c r="F75" s="471"/>
      <c r="G75" s="471"/>
      <c r="H75" s="472" t="str">
        <f t="shared" si="1"/>
        <v/>
      </c>
      <c r="I75" s="37"/>
      <c r="J75" s="42"/>
      <c r="K75" s="37"/>
      <c r="L75" s="37"/>
      <c r="M75" s="37"/>
      <c r="N75" s="37"/>
      <c r="O75" s="37"/>
      <c r="P75" s="37"/>
      <c r="Q75" s="37"/>
      <c r="R75" s="37"/>
      <c r="S75" s="37"/>
      <c r="T75" s="37"/>
      <c r="U75" s="37"/>
      <c r="V75" s="43"/>
      <c r="W75" s="634"/>
      <c r="X75" s="37"/>
      <c r="Y75" s="37"/>
      <c r="Z75" s="37"/>
      <c r="AA75" s="37"/>
      <c r="AB75" s="37"/>
      <c r="AC75" s="37"/>
      <c r="AD75" s="42"/>
      <c r="AE75" s="37"/>
      <c r="AF75" s="109"/>
      <c r="AG75" s="37"/>
    </row>
    <row r="76" spans="1:33" x14ac:dyDescent="0.25">
      <c r="A76" s="44"/>
      <c r="B76" s="151"/>
      <c r="C76" s="151"/>
      <c r="D76" s="37"/>
      <c r="E76" s="37"/>
      <c r="F76" s="471"/>
      <c r="G76" s="471"/>
      <c r="H76" s="472" t="str">
        <f t="shared" si="1"/>
        <v/>
      </c>
      <c r="I76" s="37"/>
      <c r="J76" s="42"/>
      <c r="K76" s="37"/>
      <c r="L76" s="37"/>
      <c r="M76" s="37"/>
      <c r="N76" s="37"/>
      <c r="O76" s="37"/>
      <c r="P76" s="37"/>
      <c r="Q76" s="37"/>
      <c r="R76" s="37"/>
      <c r="S76" s="37"/>
      <c r="T76" s="37"/>
      <c r="U76" s="37"/>
      <c r="V76" s="43"/>
      <c r="W76" s="634"/>
      <c r="X76" s="37"/>
      <c r="Y76" s="37"/>
      <c r="Z76" s="37"/>
      <c r="AA76" s="37"/>
      <c r="AB76" s="37"/>
      <c r="AC76" s="37"/>
      <c r="AD76" s="42"/>
      <c r="AE76" s="37"/>
      <c r="AF76" s="109"/>
      <c r="AG76" s="37"/>
    </row>
    <row r="77" spans="1:33" x14ac:dyDescent="0.25">
      <c r="A77" s="44"/>
      <c r="B77" s="151"/>
      <c r="C77" s="151"/>
      <c r="D77" s="37"/>
      <c r="E77" s="37"/>
      <c r="F77" s="471"/>
      <c r="G77" s="471"/>
      <c r="H77" s="472" t="str">
        <f t="shared" si="1"/>
        <v/>
      </c>
      <c r="I77" s="37"/>
      <c r="J77" s="42"/>
      <c r="K77" s="37"/>
      <c r="L77" s="37"/>
      <c r="M77" s="37"/>
      <c r="N77" s="37"/>
      <c r="O77" s="37"/>
      <c r="P77" s="37"/>
      <c r="Q77" s="37"/>
      <c r="R77" s="37"/>
      <c r="S77" s="37"/>
      <c r="T77" s="37"/>
      <c r="U77" s="37"/>
      <c r="V77" s="43"/>
      <c r="W77" s="634"/>
      <c r="X77" s="37"/>
      <c r="Y77" s="37"/>
      <c r="Z77" s="37"/>
      <c r="AA77" s="37"/>
      <c r="AB77" s="37"/>
      <c r="AC77" s="37"/>
      <c r="AD77" s="42"/>
      <c r="AE77" s="37"/>
      <c r="AF77" s="109"/>
      <c r="AG77" s="37"/>
    </row>
    <row r="78" spans="1:33" x14ac:dyDescent="0.25">
      <c r="A78" s="44"/>
      <c r="B78" s="151"/>
      <c r="C78" s="151"/>
      <c r="D78" s="37"/>
      <c r="E78" s="37"/>
      <c r="F78" s="471"/>
      <c r="G78" s="471"/>
      <c r="H78" s="472" t="str">
        <f t="shared" si="1"/>
        <v/>
      </c>
      <c r="I78" s="37"/>
      <c r="J78" s="42"/>
      <c r="K78" s="37"/>
      <c r="L78" s="37"/>
      <c r="M78" s="37"/>
      <c r="N78" s="37"/>
      <c r="O78" s="37"/>
      <c r="P78" s="37"/>
      <c r="Q78" s="37"/>
      <c r="R78" s="37"/>
      <c r="S78" s="37"/>
      <c r="T78" s="37"/>
      <c r="U78" s="37"/>
      <c r="V78" s="43"/>
      <c r="W78" s="634"/>
      <c r="X78" s="37"/>
      <c r="Y78" s="37"/>
      <c r="Z78" s="37"/>
      <c r="AA78" s="37"/>
      <c r="AB78" s="37"/>
      <c r="AC78" s="37"/>
      <c r="AD78" s="42"/>
      <c r="AE78" s="37"/>
      <c r="AF78" s="109"/>
      <c r="AG78" s="37"/>
    </row>
    <row r="79" spans="1:33" x14ac:dyDescent="0.25">
      <c r="A79" s="44"/>
      <c r="B79" s="151"/>
      <c r="C79" s="151"/>
      <c r="D79" s="37"/>
      <c r="E79" s="37"/>
      <c r="F79" s="471"/>
      <c r="G79" s="471"/>
      <c r="H79" s="472" t="str">
        <f t="shared" si="1"/>
        <v/>
      </c>
      <c r="I79" s="37"/>
      <c r="J79" s="42"/>
      <c r="K79" s="37"/>
      <c r="L79" s="37"/>
      <c r="M79" s="37"/>
      <c r="N79" s="37"/>
      <c r="O79" s="37"/>
      <c r="P79" s="37"/>
      <c r="Q79" s="37"/>
      <c r="R79" s="37"/>
      <c r="S79" s="37"/>
      <c r="T79" s="37"/>
      <c r="U79" s="37"/>
      <c r="V79" s="43"/>
      <c r="W79" s="634"/>
      <c r="X79" s="37"/>
      <c r="Y79" s="37"/>
      <c r="Z79" s="37"/>
      <c r="AA79" s="37"/>
      <c r="AB79" s="37"/>
      <c r="AC79" s="37"/>
      <c r="AD79" s="42"/>
      <c r="AE79" s="37"/>
      <c r="AF79" s="109"/>
      <c r="AG79" s="37"/>
    </row>
    <row r="80" spans="1:33" x14ac:dyDescent="0.25">
      <c r="A80" s="44"/>
      <c r="B80" s="151"/>
      <c r="C80" s="151"/>
      <c r="D80" s="37"/>
      <c r="E80" s="37"/>
      <c r="F80" s="471"/>
      <c r="G80" s="471"/>
      <c r="H80" s="472" t="str">
        <f t="shared" si="1"/>
        <v/>
      </c>
      <c r="I80" s="37"/>
      <c r="J80" s="42"/>
      <c r="K80" s="37"/>
      <c r="L80" s="37"/>
      <c r="M80" s="37"/>
      <c r="N80" s="37"/>
      <c r="O80" s="37"/>
      <c r="P80" s="37"/>
      <c r="Q80" s="37"/>
      <c r="R80" s="37"/>
      <c r="S80" s="37"/>
      <c r="T80" s="37"/>
      <c r="U80" s="37"/>
      <c r="V80" s="43"/>
      <c r="W80" s="634"/>
      <c r="X80" s="37"/>
      <c r="Y80" s="37"/>
      <c r="Z80" s="37"/>
      <c r="AA80" s="37"/>
      <c r="AB80" s="37"/>
      <c r="AC80" s="37"/>
      <c r="AD80" s="42"/>
      <c r="AE80" s="37"/>
      <c r="AF80" s="109"/>
      <c r="AG80" s="37"/>
    </row>
    <row r="81" spans="1:33" x14ac:dyDescent="0.25">
      <c r="A81" s="44"/>
      <c r="B81" s="151"/>
      <c r="C81" s="151"/>
      <c r="D81" s="37"/>
      <c r="E81" s="37"/>
      <c r="F81" s="471"/>
      <c r="G81" s="471"/>
      <c r="H81" s="472" t="str">
        <f t="shared" si="1"/>
        <v/>
      </c>
      <c r="I81" s="37"/>
      <c r="J81" s="42"/>
      <c r="K81" s="37"/>
      <c r="L81" s="37"/>
      <c r="M81" s="37"/>
      <c r="N81" s="37"/>
      <c r="O81" s="37"/>
      <c r="P81" s="37"/>
      <c r="Q81" s="37"/>
      <c r="R81" s="37"/>
      <c r="S81" s="37"/>
      <c r="T81" s="37"/>
      <c r="U81" s="37"/>
      <c r="V81" s="43"/>
      <c r="W81" s="634"/>
      <c r="X81" s="37"/>
      <c r="Y81" s="37"/>
      <c r="Z81" s="37"/>
      <c r="AA81" s="37"/>
      <c r="AB81" s="37"/>
      <c r="AC81" s="37"/>
      <c r="AD81" s="42"/>
      <c r="AE81" s="37"/>
      <c r="AF81" s="109"/>
      <c r="AG81" s="37"/>
    </row>
    <row r="82" spans="1:33" x14ac:dyDescent="0.25">
      <c r="A82" s="44"/>
      <c r="B82" s="151"/>
      <c r="C82" s="151"/>
      <c r="D82" s="37"/>
      <c r="E82" s="37"/>
      <c r="F82" s="471"/>
      <c r="G82" s="471"/>
      <c r="H82" s="472" t="str">
        <f t="shared" si="1"/>
        <v/>
      </c>
      <c r="I82" s="37"/>
      <c r="J82" s="42"/>
      <c r="K82" s="37"/>
      <c r="L82" s="37"/>
      <c r="M82" s="37"/>
      <c r="N82" s="37"/>
      <c r="O82" s="37"/>
      <c r="P82" s="37"/>
      <c r="Q82" s="37"/>
      <c r="R82" s="37"/>
      <c r="S82" s="37"/>
      <c r="T82" s="37"/>
      <c r="U82" s="37"/>
      <c r="V82" s="43"/>
      <c r="W82" s="634"/>
      <c r="X82" s="37"/>
      <c r="Y82" s="37"/>
      <c r="Z82" s="37"/>
      <c r="AA82" s="37"/>
      <c r="AB82" s="37"/>
      <c r="AC82" s="37"/>
      <c r="AD82" s="42"/>
      <c r="AE82" s="37"/>
      <c r="AF82" s="109"/>
      <c r="AG82" s="37"/>
    </row>
    <row r="83" spans="1:33" x14ac:dyDescent="0.25">
      <c r="A83" s="44"/>
      <c r="B83" s="151"/>
      <c r="C83" s="151"/>
      <c r="D83" s="37"/>
      <c r="E83" s="37"/>
      <c r="F83" s="471"/>
      <c r="G83" s="471"/>
      <c r="H83" s="472" t="str">
        <f t="shared" si="1"/>
        <v/>
      </c>
      <c r="I83" s="37"/>
      <c r="J83" s="42"/>
      <c r="K83" s="37"/>
      <c r="L83" s="37"/>
      <c r="M83" s="37"/>
      <c r="N83" s="37"/>
      <c r="O83" s="37"/>
      <c r="P83" s="37"/>
      <c r="Q83" s="37"/>
      <c r="R83" s="37"/>
      <c r="S83" s="37"/>
      <c r="T83" s="37"/>
      <c r="U83" s="37"/>
      <c r="V83" s="43"/>
      <c r="W83" s="634"/>
      <c r="X83" s="37"/>
      <c r="Y83" s="37"/>
      <c r="Z83" s="37"/>
      <c r="AA83" s="37"/>
      <c r="AB83" s="37"/>
      <c r="AC83" s="37"/>
      <c r="AD83" s="42"/>
      <c r="AE83" s="37"/>
      <c r="AF83" s="109"/>
      <c r="AG83" s="37"/>
    </row>
    <row r="84" spans="1:33" x14ac:dyDescent="0.25">
      <c r="A84" s="44"/>
      <c r="B84" s="151"/>
      <c r="C84" s="151"/>
      <c r="D84" s="37"/>
      <c r="E84" s="37"/>
      <c r="F84" s="471"/>
      <c r="G84" s="471"/>
      <c r="H84" s="472" t="str">
        <f t="shared" si="1"/>
        <v/>
      </c>
      <c r="I84" s="37"/>
      <c r="J84" s="42"/>
      <c r="K84" s="37"/>
      <c r="L84" s="37"/>
      <c r="M84" s="37"/>
      <c r="N84" s="37"/>
      <c r="O84" s="37"/>
      <c r="P84" s="37"/>
      <c r="Q84" s="37"/>
      <c r="R84" s="37"/>
      <c r="S84" s="37"/>
      <c r="T84" s="37"/>
      <c r="U84" s="37"/>
      <c r="V84" s="43"/>
      <c r="W84" s="634"/>
      <c r="X84" s="37"/>
      <c r="Y84" s="37"/>
      <c r="Z84" s="37"/>
      <c r="AA84" s="37"/>
      <c r="AB84" s="37"/>
      <c r="AC84" s="37"/>
      <c r="AD84" s="42"/>
      <c r="AE84" s="37"/>
      <c r="AF84" s="109"/>
      <c r="AG84" s="37"/>
    </row>
    <row r="85" spans="1:33" x14ac:dyDescent="0.25">
      <c r="A85" s="44"/>
      <c r="B85" s="151"/>
      <c r="C85" s="151"/>
      <c r="D85" s="37"/>
      <c r="E85" s="37"/>
      <c r="F85" s="471"/>
      <c r="G85" s="471"/>
      <c r="H85" s="472" t="str">
        <f t="shared" si="1"/>
        <v/>
      </c>
      <c r="I85" s="37"/>
      <c r="J85" s="42"/>
      <c r="K85" s="37"/>
      <c r="L85" s="37"/>
      <c r="M85" s="37"/>
      <c r="N85" s="37"/>
      <c r="O85" s="37"/>
      <c r="P85" s="37"/>
      <c r="Q85" s="37"/>
      <c r="R85" s="37"/>
      <c r="S85" s="37"/>
      <c r="T85" s="37"/>
      <c r="U85" s="37"/>
      <c r="V85" s="43"/>
      <c r="W85" s="634"/>
      <c r="X85" s="37"/>
      <c r="Y85" s="37"/>
      <c r="Z85" s="37"/>
      <c r="AA85" s="37"/>
      <c r="AB85" s="37"/>
      <c r="AC85" s="37"/>
      <c r="AD85" s="42"/>
      <c r="AE85" s="37"/>
      <c r="AF85" s="109"/>
      <c r="AG85" s="37"/>
    </row>
    <row r="86" spans="1:33" x14ac:dyDescent="0.25">
      <c r="A86" s="44"/>
      <c r="B86" s="151"/>
      <c r="C86" s="151"/>
      <c r="D86" s="37"/>
      <c r="E86" s="37"/>
      <c r="F86" s="471"/>
      <c r="G86" s="471"/>
      <c r="H86" s="472" t="str">
        <f t="shared" si="1"/>
        <v/>
      </c>
      <c r="I86" s="37"/>
      <c r="J86" s="42"/>
      <c r="K86" s="37"/>
      <c r="L86" s="37"/>
      <c r="M86" s="37"/>
      <c r="N86" s="37"/>
      <c r="O86" s="37"/>
      <c r="P86" s="37"/>
      <c r="Q86" s="37"/>
      <c r="R86" s="37"/>
      <c r="S86" s="37"/>
      <c r="T86" s="37"/>
      <c r="U86" s="37"/>
      <c r="V86" s="43"/>
      <c r="W86" s="634"/>
      <c r="X86" s="37"/>
      <c r="Y86" s="37"/>
      <c r="Z86" s="37"/>
      <c r="AA86" s="37"/>
      <c r="AB86" s="37"/>
      <c r="AC86" s="37"/>
      <c r="AD86" s="42"/>
      <c r="AE86" s="37"/>
      <c r="AF86" s="109"/>
      <c r="AG86" s="37"/>
    </row>
    <row r="87" spans="1:33" x14ac:dyDescent="0.25">
      <c r="A87" s="44"/>
      <c r="B87" s="151"/>
      <c r="C87" s="151"/>
      <c r="D87" s="37"/>
      <c r="E87" s="37"/>
      <c r="F87" s="471"/>
      <c r="G87" s="471"/>
      <c r="H87" s="472" t="str">
        <f t="shared" si="1"/>
        <v/>
      </c>
      <c r="I87" s="37"/>
      <c r="J87" s="42"/>
      <c r="K87" s="37"/>
      <c r="L87" s="37"/>
      <c r="M87" s="37"/>
      <c r="N87" s="37"/>
      <c r="O87" s="37"/>
      <c r="P87" s="37"/>
      <c r="Q87" s="37"/>
      <c r="R87" s="37"/>
      <c r="S87" s="37"/>
      <c r="T87" s="37"/>
      <c r="U87" s="37"/>
      <c r="V87" s="43"/>
      <c r="W87" s="634"/>
      <c r="X87" s="37"/>
      <c r="Y87" s="37"/>
      <c r="Z87" s="37"/>
      <c r="AA87" s="37"/>
      <c r="AB87" s="37"/>
      <c r="AC87" s="37"/>
      <c r="AD87" s="42"/>
      <c r="AE87" s="37"/>
      <c r="AF87" s="109"/>
      <c r="AG87" s="37"/>
    </row>
    <row r="88" spans="1:33" x14ac:dyDescent="0.25">
      <c r="A88" s="44"/>
      <c r="B88" s="151"/>
      <c r="C88" s="151"/>
      <c r="D88" s="37"/>
      <c r="E88" s="37"/>
      <c r="F88" s="471"/>
      <c r="G88" s="471"/>
      <c r="H88" s="472" t="str">
        <f t="shared" si="1"/>
        <v/>
      </c>
      <c r="I88" s="37"/>
      <c r="J88" s="42"/>
      <c r="K88" s="37"/>
      <c r="L88" s="37"/>
      <c r="M88" s="37"/>
      <c r="N88" s="37"/>
      <c r="O88" s="37"/>
      <c r="P88" s="37"/>
      <c r="Q88" s="37"/>
      <c r="R88" s="37"/>
      <c r="S88" s="37"/>
      <c r="T88" s="37"/>
      <c r="U88" s="37"/>
      <c r="V88" s="43"/>
      <c r="W88" s="634"/>
      <c r="X88" s="37"/>
      <c r="Y88" s="37"/>
      <c r="Z88" s="37"/>
      <c r="AA88" s="37"/>
      <c r="AB88" s="37"/>
      <c r="AC88" s="37"/>
      <c r="AD88" s="42"/>
      <c r="AE88" s="37"/>
      <c r="AF88" s="109"/>
      <c r="AG88" s="37"/>
    </row>
    <row r="89" spans="1:33" x14ac:dyDescent="0.25">
      <c r="A89" s="44"/>
      <c r="B89" s="151"/>
      <c r="C89" s="151"/>
      <c r="D89" s="37"/>
      <c r="E89" s="37"/>
      <c r="F89" s="471"/>
      <c r="G89" s="471"/>
      <c r="H89" s="472" t="str">
        <f t="shared" si="1"/>
        <v/>
      </c>
      <c r="I89" s="37"/>
      <c r="J89" s="42"/>
      <c r="K89" s="37"/>
      <c r="L89" s="37"/>
      <c r="M89" s="37"/>
      <c r="N89" s="37"/>
      <c r="O89" s="37"/>
      <c r="P89" s="37"/>
      <c r="Q89" s="37"/>
      <c r="R89" s="37"/>
      <c r="S89" s="37"/>
      <c r="T89" s="37"/>
      <c r="U89" s="37"/>
      <c r="V89" s="43"/>
      <c r="W89" s="634"/>
      <c r="X89" s="37"/>
      <c r="Y89" s="37"/>
      <c r="Z89" s="37"/>
      <c r="AA89" s="37"/>
      <c r="AB89" s="37"/>
      <c r="AC89" s="37"/>
      <c r="AD89" s="42"/>
      <c r="AE89" s="37"/>
      <c r="AF89" s="109"/>
      <c r="AG89" s="37"/>
    </row>
    <row r="90" spans="1:33" x14ac:dyDescent="0.25">
      <c r="A90" s="44"/>
      <c r="B90" s="151"/>
      <c r="C90" s="151"/>
      <c r="D90" s="37"/>
      <c r="E90" s="37"/>
      <c r="F90" s="471"/>
      <c r="G90" s="471"/>
      <c r="H90" s="472" t="str">
        <f t="shared" si="1"/>
        <v/>
      </c>
      <c r="I90" s="37"/>
      <c r="J90" s="42"/>
      <c r="K90" s="37"/>
      <c r="L90" s="37"/>
      <c r="M90" s="37"/>
      <c r="N90" s="37"/>
      <c r="O90" s="37"/>
      <c r="P90" s="37"/>
      <c r="Q90" s="37"/>
      <c r="R90" s="37"/>
      <c r="S90" s="37"/>
      <c r="T90" s="37"/>
      <c r="U90" s="37"/>
      <c r="V90" s="43"/>
      <c r="W90" s="634"/>
      <c r="X90" s="37"/>
      <c r="Y90" s="37"/>
      <c r="Z90" s="37"/>
      <c r="AA90" s="37"/>
      <c r="AB90" s="37"/>
      <c r="AC90" s="37"/>
      <c r="AD90" s="42"/>
      <c r="AE90" s="37"/>
      <c r="AF90" s="109"/>
      <c r="AG90" s="37"/>
    </row>
    <row r="91" spans="1:33" x14ac:dyDescent="0.25">
      <c r="A91" s="44"/>
      <c r="B91" s="151"/>
      <c r="C91" s="151"/>
      <c r="D91" s="37"/>
      <c r="E91" s="37"/>
      <c r="F91" s="471"/>
      <c r="G91" s="471"/>
      <c r="H91" s="472" t="str">
        <f t="shared" si="1"/>
        <v/>
      </c>
      <c r="I91" s="37"/>
      <c r="J91" s="42"/>
      <c r="K91" s="37"/>
      <c r="L91" s="37"/>
      <c r="M91" s="37"/>
      <c r="N91" s="37"/>
      <c r="O91" s="37"/>
      <c r="P91" s="37"/>
      <c r="Q91" s="37"/>
      <c r="R91" s="37"/>
      <c r="S91" s="37"/>
      <c r="T91" s="37"/>
      <c r="U91" s="37"/>
      <c r="V91" s="43"/>
      <c r="W91" s="634"/>
      <c r="X91" s="37"/>
      <c r="Y91" s="37"/>
      <c r="Z91" s="37"/>
      <c r="AA91" s="37"/>
      <c r="AB91" s="37"/>
      <c r="AC91" s="37"/>
      <c r="AD91" s="42"/>
      <c r="AE91" s="37"/>
      <c r="AF91" s="109"/>
      <c r="AG91" s="37"/>
    </row>
    <row r="92" spans="1:33" x14ac:dyDescent="0.25">
      <c r="A92" s="44"/>
      <c r="B92" s="151"/>
      <c r="C92" s="151"/>
      <c r="D92" s="37"/>
      <c r="E92" s="37"/>
      <c r="F92" s="471"/>
      <c r="G92" s="471"/>
      <c r="H92" s="472" t="str">
        <f t="shared" si="1"/>
        <v/>
      </c>
      <c r="I92" s="37"/>
      <c r="J92" s="42"/>
      <c r="K92" s="37"/>
      <c r="L92" s="37"/>
      <c r="M92" s="37"/>
      <c r="N92" s="37"/>
      <c r="O92" s="37"/>
      <c r="P92" s="37"/>
      <c r="Q92" s="37"/>
      <c r="R92" s="37"/>
      <c r="S92" s="37"/>
      <c r="T92" s="37"/>
      <c r="U92" s="37"/>
      <c r="V92" s="43"/>
      <c r="W92" s="634"/>
      <c r="X92" s="37"/>
      <c r="Y92" s="37"/>
      <c r="Z92" s="37"/>
      <c r="AA92" s="37"/>
      <c r="AB92" s="37"/>
      <c r="AC92" s="37"/>
      <c r="AD92" s="42"/>
      <c r="AE92" s="37"/>
      <c r="AF92" s="109"/>
      <c r="AG92" s="37"/>
    </row>
    <row r="93" spans="1:33" x14ac:dyDescent="0.25">
      <c r="A93" s="44"/>
      <c r="B93" s="151"/>
      <c r="C93" s="151"/>
      <c r="D93" s="37"/>
      <c r="E93" s="37"/>
      <c r="F93" s="471"/>
      <c r="G93" s="471"/>
      <c r="H93" s="472" t="str">
        <f t="shared" si="1"/>
        <v/>
      </c>
      <c r="I93" s="37"/>
      <c r="J93" s="42"/>
      <c r="K93" s="37"/>
      <c r="L93" s="37"/>
      <c r="M93" s="37"/>
      <c r="N93" s="37"/>
      <c r="O93" s="37"/>
      <c r="P93" s="37"/>
      <c r="Q93" s="37"/>
      <c r="R93" s="37"/>
      <c r="S93" s="37"/>
      <c r="T93" s="37"/>
      <c r="U93" s="37"/>
      <c r="V93" s="43"/>
      <c r="W93" s="634"/>
      <c r="X93" s="37"/>
      <c r="Y93" s="37"/>
      <c r="Z93" s="37"/>
      <c r="AA93" s="37"/>
      <c r="AB93" s="37"/>
      <c r="AC93" s="37"/>
      <c r="AD93" s="42"/>
      <c r="AE93" s="37"/>
      <c r="AF93" s="109"/>
      <c r="AG93" s="37"/>
    </row>
    <row r="94" spans="1:33" x14ac:dyDescent="0.25">
      <c r="A94" s="44"/>
      <c r="B94" s="151"/>
      <c r="C94" s="151"/>
      <c r="D94" s="37"/>
      <c r="E94" s="37"/>
      <c r="F94" s="471"/>
      <c r="G94" s="471"/>
      <c r="H94" s="472" t="str">
        <f t="shared" si="1"/>
        <v/>
      </c>
      <c r="I94" s="37"/>
      <c r="J94" s="42"/>
      <c r="K94" s="37"/>
      <c r="L94" s="37"/>
      <c r="M94" s="37"/>
      <c r="N94" s="37"/>
      <c r="O94" s="37"/>
      <c r="P94" s="37"/>
      <c r="Q94" s="37"/>
      <c r="R94" s="37"/>
      <c r="S94" s="37"/>
      <c r="T94" s="37"/>
      <c r="U94" s="37"/>
      <c r="V94" s="43"/>
      <c r="W94" s="634"/>
      <c r="X94" s="37"/>
      <c r="Y94" s="37"/>
      <c r="Z94" s="37"/>
      <c r="AA94" s="37"/>
      <c r="AB94" s="37"/>
      <c r="AC94" s="37"/>
      <c r="AD94" s="42"/>
      <c r="AE94" s="37"/>
      <c r="AF94" s="109"/>
      <c r="AG94" s="37"/>
    </row>
    <row r="95" spans="1:33" x14ac:dyDescent="0.25">
      <c r="A95" s="44"/>
      <c r="B95" s="151"/>
      <c r="C95" s="151"/>
      <c r="D95" s="37"/>
      <c r="E95" s="37"/>
      <c r="F95" s="471"/>
      <c r="G95" s="471"/>
      <c r="H95" s="472" t="str">
        <f t="shared" si="1"/>
        <v/>
      </c>
      <c r="I95" s="37"/>
      <c r="J95" s="42"/>
      <c r="K95" s="37"/>
      <c r="L95" s="37"/>
      <c r="M95" s="37"/>
      <c r="N95" s="37"/>
      <c r="O95" s="37"/>
      <c r="P95" s="37"/>
      <c r="Q95" s="37"/>
      <c r="R95" s="37"/>
      <c r="S95" s="37"/>
      <c r="T95" s="37"/>
      <c r="U95" s="37"/>
      <c r="V95" s="43"/>
      <c r="W95" s="634"/>
      <c r="X95" s="37"/>
      <c r="Y95" s="37"/>
      <c r="Z95" s="37"/>
      <c r="AA95" s="37"/>
      <c r="AB95" s="37"/>
      <c r="AC95" s="37"/>
      <c r="AD95" s="42"/>
      <c r="AE95" s="37"/>
      <c r="AF95" s="109"/>
      <c r="AG95" s="37"/>
    </row>
    <row r="96" spans="1:33" x14ac:dyDescent="0.25">
      <c r="A96" s="44"/>
      <c r="B96" s="151"/>
      <c r="C96" s="151"/>
      <c r="D96" s="37"/>
      <c r="E96" s="37"/>
      <c r="F96" s="471"/>
      <c r="G96" s="471"/>
      <c r="H96" s="472" t="str">
        <f t="shared" si="1"/>
        <v/>
      </c>
      <c r="I96" s="37"/>
      <c r="J96" s="42"/>
      <c r="K96" s="37"/>
      <c r="L96" s="37"/>
      <c r="M96" s="37"/>
      <c r="N96" s="37"/>
      <c r="O96" s="37"/>
      <c r="P96" s="37"/>
      <c r="Q96" s="37"/>
      <c r="R96" s="37"/>
      <c r="S96" s="37"/>
      <c r="T96" s="37"/>
      <c r="U96" s="37"/>
      <c r="V96" s="43"/>
      <c r="W96" s="634"/>
      <c r="X96" s="37"/>
      <c r="Y96" s="37"/>
      <c r="Z96" s="37"/>
      <c r="AA96" s="37"/>
      <c r="AB96" s="37"/>
      <c r="AC96" s="37"/>
      <c r="AD96" s="42"/>
      <c r="AE96" s="37"/>
      <c r="AF96" s="109"/>
      <c r="AG96" s="37"/>
    </row>
    <row r="97" spans="1:33" x14ac:dyDescent="0.25">
      <c r="A97" s="44"/>
      <c r="B97" s="151"/>
      <c r="C97" s="151"/>
      <c r="D97" s="37"/>
      <c r="E97" s="37"/>
      <c r="F97" s="471"/>
      <c r="G97" s="471"/>
      <c r="H97" s="472" t="str">
        <f t="shared" si="1"/>
        <v/>
      </c>
      <c r="I97" s="37"/>
      <c r="J97" s="42"/>
      <c r="K97" s="37"/>
      <c r="L97" s="37"/>
      <c r="M97" s="37"/>
      <c r="N97" s="37"/>
      <c r="O97" s="37"/>
      <c r="P97" s="37"/>
      <c r="Q97" s="37"/>
      <c r="R97" s="37"/>
      <c r="S97" s="37"/>
      <c r="T97" s="37"/>
      <c r="U97" s="37"/>
      <c r="V97" s="43"/>
      <c r="W97" s="634"/>
      <c r="X97" s="37"/>
      <c r="Y97" s="37"/>
      <c r="Z97" s="37"/>
      <c r="AA97" s="37"/>
      <c r="AB97" s="37"/>
      <c r="AC97" s="37"/>
      <c r="AD97" s="42"/>
      <c r="AE97" s="37"/>
      <c r="AF97" s="109"/>
      <c r="AG97" s="37"/>
    </row>
    <row r="98" spans="1:33" x14ac:dyDescent="0.25">
      <c r="A98" s="44"/>
      <c r="B98" s="151"/>
      <c r="C98" s="151"/>
      <c r="D98" s="37"/>
      <c r="E98" s="37"/>
      <c r="F98" s="471"/>
      <c r="G98" s="471"/>
      <c r="H98" s="472" t="str">
        <f t="shared" si="1"/>
        <v/>
      </c>
      <c r="I98" s="37"/>
      <c r="J98" s="42"/>
      <c r="K98" s="37"/>
      <c r="L98" s="37"/>
      <c r="M98" s="37"/>
      <c r="N98" s="37"/>
      <c r="O98" s="37"/>
      <c r="P98" s="37"/>
      <c r="Q98" s="37"/>
      <c r="R98" s="37"/>
      <c r="S98" s="37"/>
      <c r="T98" s="37"/>
      <c r="U98" s="37"/>
      <c r="V98" s="43"/>
      <c r="W98" s="634"/>
      <c r="X98" s="37"/>
      <c r="Y98" s="37"/>
      <c r="Z98" s="37"/>
      <c r="AA98" s="37"/>
      <c r="AB98" s="37"/>
      <c r="AC98" s="37"/>
      <c r="AD98" s="42"/>
      <c r="AE98" s="37"/>
      <c r="AF98" s="109"/>
      <c r="AG98" s="37"/>
    </row>
    <row r="99" spans="1:33" x14ac:dyDescent="0.25">
      <c r="A99" s="44"/>
      <c r="B99" s="151"/>
      <c r="C99" s="151"/>
      <c r="D99" s="37"/>
      <c r="E99" s="37"/>
      <c r="F99" s="471"/>
      <c r="G99" s="471"/>
      <c r="H99" s="472" t="str">
        <f t="shared" si="1"/>
        <v/>
      </c>
      <c r="I99" s="37"/>
      <c r="J99" s="42"/>
      <c r="K99" s="37"/>
      <c r="L99" s="37"/>
      <c r="M99" s="37"/>
      <c r="N99" s="37"/>
      <c r="O99" s="37"/>
      <c r="P99" s="37"/>
      <c r="Q99" s="37"/>
      <c r="R99" s="37"/>
      <c r="S99" s="37"/>
      <c r="T99" s="37"/>
      <c r="U99" s="37"/>
      <c r="V99" s="43"/>
      <c r="W99" s="634"/>
      <c r="X99" s="37"/>
      <c r="Y99" s="37"/>
      <c r="Z99" s="37"/>
      <c r="AA99" s="37"/>
      <c r="AB99" s="37"/>
      <c r="AC99" s="37"/>
      <c r="AD99" s="42"/>
      <c r="AE99" s="37"/>
      <c r="AF99" s="109"/>
      <c r="AG99" s="37"/>
    </row>
    <row r="100" spans="1:33" x14ac:dyDescent="0.25">
      <c r="A100" s="44"/>
      <c r="B100" s="151"/>
      <c r="C100" s="151"/>
      <c r="D100" s="37"/>
      <c r="E100" s="37"/>
      <c r="F100" s="471"/>
      <c r="G100" s="471"/>
      <c r="H100" s="472" t="str">
        <f t="shared" si="1"/>
        <v/>
      </c>
      <c r="I100" s="37"/>
      <c r="J100" s="42"/>
      <c r="K100" s="37"/>
      <c r="L100" s="37"/>
      <c r="M100" s="37"/>
      <c r="N100" s="37"/>
      <c r="O100" s="37"/>
      <c r="P100" s="37"/>
      <c r="Q100" s="37"/>
      <c r="R100" s="37"/>
      <c r="S100" s="37"/>
      <c r="T100" s="37"/>
      <c r="U100" s="37"/>
      <c r="V100" s="43"/>
      <c r="W100" s="634"/>
      <c r="X100" s="37"/>
      <c r="Y100" s="37"/>
      <c r="Z100" s="37"/>
      <c r="AA100" s="37"/>
      <c r="AB100" s="37"/>
      <c r="AC100" s="37"/>
      <c r="AD100" s="42"/>
      <c r="AE100" s="37"/>
      <c r="AF100" s="109"/>
      <c r="AG100" s="37"/>
    </row>
    <row r="101" spans="1:33" x14ac:dyDescent="0.25">
      <c r="A101" s="44"/>
      <c r="B101" s="151"/>
      <c r="C101" s="151"/>
      <c r="D101" s="37"/>
      <c r="E101" s="37"/>
      <c r="F101" s="471"/>
      <c r="G101" s="471"/>
      <c r="H101" s="472" t="str">
        <f t="shared" si="1"/>
        <v/>
      </c>
      <c r="I101" s="37"/>
      <c r="J101" s="42"/>
      <c r="K101" s="37"/>
      <c r="L101" s="37"/>
      <c r="M101" s="37"/>
      <c r="N101" s="37"/>
      <c r="O101" s="37"/>
      <c r="P101" s="37"/>
      <c r="Q101" s="37"/>
      <c r="R101" s="37"/>
      <c r="S101" s="37"/>
      <c r="T101" s="37"/>
      <c r="U101" s="37"/>
      <c r="V101" s="43"/>
      <c r="W101" s="634"/>
      <c r="X101" s="37"/>
      <c r="Y101" s="37"/>
      <c r="Z101" s="37"/>
      <c r="AA101" s="37"/>
      <c r="AB101" s="37"/>
      <c r="AC101" s="37"/>
      <c r="AD101" s="42"/>
      <c r="AE101" s="37"/>
      <c r="AF101" s="109"/>
      <c r="AG101" s="37"/>
    </row>
    <row r="102" spans="1:33" x14ac:dyDescent="0.25">
      <c r="A102" s="44"/>
      <c r="B102" s="151"/>
      <c r="C102" s="151"/>
      <c r="D102" s="37"/>
      <c r="E102" s="37"/>
      <c r="F102" s="471"/>
      <c r="G102" s="471"/>
      <c r="H102" s="472" t="str">
        <f t="shared" si="1"/>
        <v/>
      </c>
      <c r="I102" s="37"/>
      <c r="J102" s="42"/>
      <c r="K102" s="37"/>
      <c r="L102" s="37"/>
      <c r="M102" s="37"/>
      <c r="N102" s="37"/>
      <c r="O102" s="37"/>
      <c r="P102" s="37"/>
      <c r="Q102" s="37"/>
      <c r="R102" s="37"/>
      <c r="S102" s="37"/>
      <c r="T102" s="37"/>
      <c r="U102" s="37"/>
      <c r="V102" s="43"/>
      <c r="W102" s="634"/>
      <c r="X102" s="37"/>
      <c r="Y102" s="37"/>
      <c r="Z102" s="37"/>
      <c r="AA102" s="37"/>
      <c r="AB102" s="37"/>
      <c r="AC102" s="37"/>
      <c r="AD102" s="42"/>
      <c r="AE102" s="37"/>
      <c r="AF102" s="109"/>
      <c r="AG102" s="37"/>
    </row>
    <row r="103" spans="1:33" x14ac:dyDescent="0.25">
      <c r="A103" s="44"/>
      <c r="B103" s="151"/>
      <c r="C103" s="151"/>
      <c r="D103" s="37"/>
      <c r="E103" s="37"/>
      <c r="F103" s="471"/>
      <c r="G103" s="471"/>
      <c r="H103" s="472" t="str">
        <f t="shared" si="1"/>
        <v/>
      </c>
      <c r="I103" s="37"/>
      <c r="J103" s="42"/>
      <c r="K103" s="37"/>
      <c r="L103" s="37"/>
      <c r="M103" s="37"/>
      <c r="N103" s="37"/>
      <c r="O103" s="37"/>
      <c r="P103" s="37"/>
      <c r="Q103" s="37"/>
      <c r="R103" s="37"/>
      <c r="S103" s="37"/>
      <c r="T103" s="37"/>
      <c r="U103" s="37"/>
      <c r="V103" s="43"/>
      <c r="W103" s="634"/>
      <c r="X103" s="37"/>
      <c r="Y103" s="37"/>
      <c r="Z103" s="37"/>
      <c r="AA103" s="37"/>
      <c r="AB103" s="37"/>
      <c r="AC103" s="37"/>
      <c r="AD103" s="42"/>
      <c r="AE103" s="37"/>
      <c r="AF103" s="109"/>
      <c r="AG103" s="37"/>
    </row>
    <row r="104" spans="1:33" x14ac:dyDescent="0.25">
      <c r="A104" s="44"/>
      <c r="B104" s="151"/>
      <c r="C104" s="151"/>
      <c r="D104" s="37"/>
      <c r="E104" s="37"/>
      <c r="F104" s="471"/>
      <c r="G104" s="471"/>
      <c r="H104" s="472" t="str">
        <f t="shared" si="1"/>
        <v/>
      </c>
      <c r="I104" s="37"/>
      <c r="J104" s="42"/>
      <c r="K104" s="37"/>
      <c r="L104" s="37"/>
      <c r="M104" s="37"/>
      <c r="N104" s="37"/>
      <c r="O104" s="37"/>
      <c r="P104" s="37"/>
      <c r="Q104" s="37"/>
      <c r="R104" s="37"/>
      <c r="S104" s="37"/>
      <c r="T104" s="37"/>
      <c r="U104" s="37"/>
      <c r="V104" s="43"/>
      <c r="W104" s="634"/>
      <c r="X104" s="37"/>
      <c r="Y104" s="37"/>
      <c r="Z104" s="37"/>
      <c r="AA104" s="37"/>
      <c r="AB104" s="37"/>
      <c r="AC104" s="37"/>
      <c r="AD104" s="42"/>
      <c r="AE104" s="37"/>
      <c r="AF104" s="109"/>
      <c r="AG104" s="37"/>
    </row>
    <row r="105" spans="1:33" x14ac:dyDescent="0.25">
      <c r="A105" s="44"/>
      <c r="B105" s="151"/>
      <c r="C105" s="151"/>
      <c r="D105" s="37"/>
      <c r="E105" s="37"/>
      <c r="F105" s="471"/>
      <c r="G105" s="471"/>
      <c r="H105" s="472" t="str">
        <f t="shared" si="1"/>
        <v/>
      </c>
      <c r="I105" s="37"/>
      <c r="J105" s="42"/>
      <c r="K105" s="37"/>
      <c r="L105" s="37"/>
      <c r="M105" s="37"/>
      <c r="N105" s="37"/>
      <c r="O105" s="37"/>
      <c r="P105" s="37"/>
      <c r="Q105" s="37"/>
      <c r="R105" s="37"/>
      <c r="S105" s="37"/>
      <c r="T105" s="37"/>
      <c r="U105" s="37"/>
      <c r="V105" s="43"/>
      <c r="W105" s="634"/>
      <c r="X105" s="37"/>
      <c r="Y105" s="37"/>
      <c r="Z105" s="37"/>
      <c r="AA105" s="37"/>
      <c r="AB105" s="37"/>
      <c r="AC105" s="37"/>
      <c r="AD105" s="42"/>
      <c r="AE105" s="37"/>
      <c r="AF105" s="109"/>
      <c r="AG105" s="37"/>
    </row>
    <row r="106" spans="1:33" x14ac:dyDescent="0.25">
      <c r="A106" s="44"/>
      <c r="B106" s="151"/>
      <c r="C106" s="151"/>
      <c r="D106" s="37"/>
      <c r="E106" s="37"/>
      <c r="F106" s="471"/>
      <c r="G106" s="471"/>
      <c r="H106" s="472" t="str">
        <f t="shared" si="1"/>
        <v/>
      </c>
      <c r="I106" s="37"/>
      <c r="J106" s="42"/>
      <c r="K106" s="37"/>
      <c r="L106" s="37"/>
      <c r="M106" s="37"/>
      <c r="N106" s="37"/>
      <c r="O106" s="37"/>
      <c r="P106" s="37"/>
      <c r="Q106" s="37"/>
      <c r="R106" s="37"/>
      <c r="S106" s="37"/>
      <c r="T106" s="37"/>
      <c r="U106" s="37"/>
      <c r="V106" s="43"/>
      <c r="W106" s="634"/>
      <c r="X106" s="37"/>
      <c r="Y106" s="37"/>
      <c r="Z106" s="37"/>
      <c r="AA106" s="37"/>
      <c r="AB106" s="37"/>
      <c r="AC106" s="37"/>
      <c r="AD106" s="42"/>
      <c r="AE106" s="37"/>
      <c r="AF106" s="109"/>
      <c r="AG106" s="37"/>
    </row>
    <row r="107" spans="1:33" x14ac:dyDescent="0.25">
      <c r="A107" s="44"/>
      <c r="B107" s="151"/>
      <c r="C107" s="151"/>
      <c r="D107" s="37"/>
      <c r="E107" s="37"/>
      <c r="F107" s="471"/>
      <c r="G107" s="471"/>
      <c r="H107" s="472" t="str">
        <f t="shared" si="1"/>
        <v/>
      </c>
      <c r="I107" s="37"/>
      <c r="J107" s="42"/>
      <c r="K107" s="37"/>
      <c r="L107" s="37"/>
      <c r="M107" s="37"/>
      <c r="N107" s="37"/>
      <c r="O107" s="37"/>
      <c r="P107" s="37"/>
      <c r="Q107" s="37"/>
      <c r="R107" s="37"/>
      <c r="S107" s="37"/>
      <c r="T107" s="37"/>
      <c r="U107" s="37"/>
      <c r="V107" s="43"/>
      <c r="W107" s="634"/>
      <c r="X107" s="37"/>
      <c r="Y107" s="37"/>
      <c r="Z107" s="37"/>
      <c r="AA107" s="37"/>
      <c r="AB107" s="37"/>
      <c r="AC107" s="37"/>
      <c r="AD107" s="42"/>
      <c r="AE107" s="37"/>
      <c r="AF107" s="109"/>
      <c r="AG107" s="37"/>
    </row>
    <row r="108" spans="1:33" x14ac:dyDescent="0.25">
      <c r="A108" s="44"/>
      <c r="B108" s="151"/>
      <c r="C108" s="151"/>
      <c r="D108" s="37"/>
      <c r="E108" s="37"/>
      <c r="F108" s="471"/>
      <c r="G108" s="471"/>
      <c r="H108" s="472" t="str">
        <f t="shared" si="1"/>
        <v/>
      </c>
      <c r="I108" s="37"/>
      <c r="J108" s="42"/>
      <c r="K108" s="37"/>
      <c r="L108" s="37"/>
      <c r="M108" s="37"/>
      <c r="N108" s="37"/>
      <c r="O108" s="37"/>
      <c r="P108" s="37"/>
      <c r="Q108" s="37"/>
      <c r="R108" s="37"/>
      <c r="S108" s="37"/>
      <c r="T108" s="37"/>
      <c r="U108" s="37"/>
      <c r="V108" s="43"/>
      <c r="W108" s="634"/>
      <c r="X108" s="37"/>
      <c r="Y108" s="37"/>
      <c r="Z108" s="37"/>
      <c r="AA108" s="37"/>
      <c r="AB108" s="37"/>
      <c r="AC108" s="37"/>
      <c r="AD108" s="42"/>
      <c r="AE108" s="37"/>
      <c r="AF108" s="109"/>
      <c r="AG108" s="37"/>
    </row>
    <row r="109" spans="1:33" x14ac:dyDescent="0.25">
      <c r="A109" s="44"/>
      <c r="B109" s="151"/>
      <c r="C109" s="151"/>
      <c r="D109" s="37"/>
      <c r="E109" s="37"/>
      <c r="F109" s="471"/>
      <c r="G109" s="471"/>
      <c r="H109" s="472" t="str">
        <f t="shared" si="1"/>
        <v/>
      </c>
      <c r="I109" s="37"/>
      <c r="J109" s="42"/>
      <c r="K109" s="37"/>
      <c r="L109" s="37"/>
      <c r="M109" s="37"/>
      <c r="N109" s="37"/>
      <c r="O109" s="37"/>
      <c r="P109" s="37"/>
      <c r="Q109" s="37"/>
      <c r="R109" s="37"/>
      <c r="S109" s="37"/>
      <c r="T109" s="37"/>
      <c r="U109" s="37"/>
      <c r="V109" s="43"/>
      <c r="W109" s="634"/>
      <c r="X109" s="37"/>
      <c r="Y109" s="37"/>
      <c r="Z109" s="37"/>
      <c r="AA109" s="37"/>
      <c r="AB109" s="37"/>
      <c r="AC109" s="37"/>
      <c r="AD109" s="42"/>
      <c r="AE109" s="37"/>
      <c r="AF109" s="109"/>
      <c r="AG109" s="37"/>
    </row>
    <row r="110" spans="1:33" x14ac:dyDescent="0.25">
      <c r="A110" s="44"/>
      <c r="B110" s="151"/>
      <c r="C110" s="151"/>
      <c r="D110" s="37"/>
      <c r="E110" s="37"/>
      <c r="F110" s="471"/>
      <c r="G110" s="471"/>
      <c r="H110" s="472" t="str">
        <f t="shared" si="1"/>
        <v/>
      </c>
      <c r="I110" s="37"/>
      <c r="J110" s="42"/>
      <c r="K110" s="37"/>
      <c r="L110" s="37"/>
      <c r="M110" s="37"/>
      <c r="N110" s="37"/>
      <c r="O110" s="37"/>
      <c r="P110" s="37"/>
      <c r="Q110" s="37"/>
      <c r="R110" s="37"/>
      <c r="S110" s="37"/>
      <c r="T110" s="37"/>
      <c r="U110" s="37"/>
      <c r="V110" s="43"/>
      <c r="W110" s="634"/>
      <c r="X110" s="37"/>
      <c r="Y110" s="37"/>
      <c r="Z110" s="37"/>
      <c r="AA110" s="37"/>
      <c r="AB110" s="37"/>
      <c r="AC110" s="37"/>
      <c r="AD110" s="42"/>
      <c r="AE110" s="37"/>
      <c r="AF110" s="109"/>
      <c r="AG110" s="37"/>
    </row>
    <row r="111" spans="1:33" x14ac:dyDescent="0.25">
      <c r="A111" s="44"/>
      <c r="B111" s="151"/>
      <c r="C111" s="151"/>
      <c r="D111" s="37"/>
      <c r="E111" s="37"/>
      <c r="F111" s="471"/>
      <c r="G111" s="471"/>
      <c r="H111" s="472" t="str">
        <f t="shared" si="1"/>
        <v/>
      </c>
      <c r="I111" s="37"/>
      <c r="J111" s="42"/>
      <c r="K111" s="37"/>
      <c r="L111" s="37"/>
      <c r="M111" s="37"/>
      <c r="N111" s="37"/>
      <c r="O111" s="37"/>
      <c r="P111" s="37"/>
      <c r="Q111" s="37"/>
      <c r="R111" s="37"/>
      <c r="S111" s="37"/>
      <c r="T111" s="37"/>
      <c r="U111" s="37"/>
      <c r="V111" s="43"/>
      <c r="W111" s="634"/>
      <c r="X111" s="37"/>
      <c r="Y111" s="37"/>
      <c r="Z111" s="37"/>
      <c r="AA111" s="37"/>
      <c r="AB111" s="37"/>
      <c r="AC111" s="37"/>
      <c r="AD111" s="42"/>
      <c r="AE111" s="37"/>
      <c r="AF111" s="109"/>
      <c r="AG111" s="37"/>
    </row>
    <row r="112" spans="1:33" x14ac:dyDescent="0.25">
      <c r="A112" s="44"/>
      <c r="B112" s="151"/>
      <c r="C112" s="151"/>
      <c r="D112" s="37"/>
      <c r="E112" s="37"/>
      <c r="F112" s="471"/>
      <c r="G112" s="471"/>
      <c r="H112" s="472" t="str">
        <f t="shared" si="1"/>
        <v/>
      </c>
      <c r="I112" s="37"/>
      <c r="J112" s="42"/>
      <c r="K112" s="37"/>
      <c r="L112" s="37"/>
      <c r="M112" s="37"/>
      <c r="N112" s="37"/>
      <c r="O112" s="37"/>
      <c r="P112" s="37"/>
      <c r="Q112" s="37"/>
      <c r="R112" s="37"/>
      <c r="S112" s="37"/>
      <c r="T112" s="37"/>
      <c r="U112" s="37"/>
      <c r="V112" s="43"/>
      <c r="W112" s="634"/>
      <c r="X112" s="37"/>
      <c r="Y112" s="37"/>
      <c r="Z112" s="37"/>
      <c r="AA112" s="37"/>
      <c r="AB112" s="37"/>
      <c r="AC112" s="37"/>
      <c r="AD112" s="42"/>
      <c r="AE112" s="37"/>
      <c r="AF112" s="109"/>
      <c r="AG112" s="37"/>
    </row>
    <row r="113" spans="1:33" x14ac:dyDescent="0.25">
      <c r="A113" s="44"/>
      <c r="B113" s="151"/>
      <c r="C113" s="151"/>
      <c r="D113" s="37"/>
      <c r="E113" s="37"/>
      <c r="F113" s="471"/>
      <c r="G113" s="471"/>
      <c r="H113" s="472" t="str">
        <f t="shared" si="1"/>
        <v/>
      </c>
      <c r="I113" s="37"/>
      <c r="J113" s="42"/>
      <c r="K113" s="37"/>
      <c r="L113" s="37"/>
      <c r="M113" s="37"/>
      <c r="N113" s="37"/>
      <c r="O113" s="37"/>
      <c r="P113" s="37"/>
      <c r="Q113" s="37"/>
      <c r="R113" s="37"/>
      <c r="S113" s="37"/>
      <c r="T113" s="37"/>
      <c r="U113" s="37"/>
      <c r="V113" s="43"/>
      <c r="W113" s="634"/>
      <c r="X113" s="37"/>
      <c r="Y113" s="37"/>
      <c r="Z113" s="37"/>
      <c r="AA113" s="37"/>
      <c r="AB113" s="37"/>
      <c r="AC113" s="37"/>
      <c r="AD113" s="42"/>
      <c r="AE113" s="37"/>
      <c r="AF113" s="109"/>
      <c r="AG113" s="37"/>
    </row>
    <row r="114" spans="1:33" x14ac:dyDescent="0.25">
      <c r="A114" s="44"/>
      <c r="B114" s="151"/>
      <c r="C114" s="151"/>
      <c r="D114" s="37"/>
      <c r="E114" s="37"/>
      <c r="F114" s="471"/>
      <c r="G114" s="471"/>
      <c r="H114" s="472" t="str">
        <f t="shared" si="1"/>
        <v/>
      </c>
      <c r="I114" s="37"/>
      <c r="J114" s="42"/>
      <c r="K114" s="37"/>
      <c r="L114" s="37"/>
      <c r="M114" s="37"/>
      <c r="N114" s="37"/>
      <c r="O114" s="37"/>
      <c r="P114" s="37"/>
      <c r="Q114" s="37"/>
      <c r="R114" s="37"/>
      <c r="S114" s="37"/>
      <c r="T114" s="37"/>
      <c r="U114" s="37"/>
      <c r="V114" s="43"/>
      <c r="W114" s="634"/>
      <c r="X114" s="37"/>
      <c r="Y114" s="37"/>
      <c r="Z114" s="37"/>
      <c r="AA114" s="37"/>
      <c r="AB114" s="37"/>
      <c r="AC114" s="37"/>
      <c r="AD114" s="42"/>
      <c r="AE114" s="37"/>
      <c r="AF114" s="109"/>
      <c r="AG114" s="37"/>
    </row>
    <row r="115" spans="1:33" x14ac:dyDescent="0.25">
      <c r="A115" s="44"/>
      <c r="B115" s="151"/>
      <c r="C115" s="151"/>
      <c r="D115" s="37"/>
      <c r="E115" s="37"/>
      <c r="F115" s="471"/>
      <c r="G115" s="471"/>
      <c r="H115" s="472" t="str">
        <f t="shared" si="1"/>
        <v/>
      </c>
      <c r="I115" s="37"/>
      <c r="J115" s="42"/>
      <c r="K115" s="37"/>
      <c r="L115" s="37"/>
      <c r="M115" s="37"/>
      <c r="N115" s="37"/>
      <c r="O115" s="37"/>
      <c r="P115" s="37"/>
      <c r="Q115" s="37"/>
      <c r="R115" s="37"/>
      <c r="S115" s="37"/>
      <c r="T115" s="37"/>
      <c r="U115" s="37"/>
      <c r="V115" s="43"/>
      <c r="W115" s="634"/>
      <c r="X115" s="37"/>
      <c r="Y115" s="37"/>
      <c r="Z115" s="37"/>
      <c r="AA115" s="37"/>
      <c r="AB115" s="37"/>
      <c r="AC115" s="37"/>
      <c r="AD115" s="42"/>
      <c r="AE115" s="37"/>
      <c r="AF115" s="109"/>
      <c r="AG115" s="37"/>
    </row>
    <row r="116" spans="1:33" x14ac:dyDescent="0.25">
      <c r="A116" s="44"/>
      <c r="B116" s="151"/>
      <c r="C116" s="151"/>
      <c r="D116" s="37"/>
      <c r="E116" s="37"/>
      <c r="F116" s="471"/>
      <c r="G116" s="471"/>
      <c r="H116" s="472" t="str">
        <f t="shared" si="1"/>
        <v/>
      </c>
      <c r="I116" s="37"/>
      <c r="J116" s="42"/>
      <c r="K116" s="37"/>
      <c r="L116" s="37"/>
      <c r="M116" s="37"/>
      <c r="N116" s="37"/>
      <c r="O116" s="37"/>
      <c r="P116" s="37"/>
      <c r="Q116" s="37"/>
      <c r="R116" s="37"/>
      <c r="S116" s="37"/>
      <c r="T116" s="37"/>
      <c r="U116" s="37"/>
      <c r="V116" s="43"/>
      <c r="W116" s="634"/>
      <c r="X116" s="37"/>
      <c r="Y116" s="37"/>
      <c r="Z116" s="37"/>
      <c r="AA116" s="37"/>
      <c r="AB116" s="37"/>
      <c r="AC116" s="37"/>
      <c r="AD116" s="42"/>
      <c r="AE116" s="37"/>
      <c r="AF116" s="109"/>
      <c r="AG116" s="37"/>
    </row>
    <row r="117" spans="1:33" x14ac:dyDescent="0.25">
      <c r="A117" s="44"/>
      <c r="B117" s="151"/>
      <c r="C117" s="151"/>
      <c r="D117" s="37"/>
      <c r="E117" s="37"/>
      <c r="F117" s="471"/>
      <c r="G117" s="471"/>
      <c r="H117" s="472" t="str">
        <f t="shared" si="1"/>
        <v/>
      </c>
      <c r="I117" s="37"/>
      <c r="J117" s="42"/>
      <c r="K117" s="37"/>
      <c r="L117" s="37"/>
      <c r="M117" s="37"/>
      <c r="N117" s="37"/>
      <c r="O117" s="37"/>
      <c r="P117" s="37"/>
      <c r="Q117" s="37"/>
      <c r="R117" s="37"/>
      <c r="S117" s="37"/>
      <c r="T117" s="37"/>
      <c r="U117" s="37"/>
      <c r="V117" s="43"/>
      <c r="W117" s="634"/>
      <c r="X117" s="37"/>
      <c r="Y117" s="37"/>
      <c r="Z117" s="37"/>
      <c r="AA117" s="37"/>
      <c r="AB117" s="37"/>
      <c r="AC117" s="37"/>
      <c r="AD117" s="42"/>
      <c r="AE117" s="37"/>
      <c r="AF117" s="109"/>
      <c r="AG117" s="37"/>
    </row>
    <row r="118" spans="1:33" x14ac:dyDescent="0.25">
      <c r="A118" s="44"/>
      <c r="B118" s="151"/>
      <c r="C118" s="151"/>
      <c r="D118" s="37"/>
      <c r="E118" s="37"/>
      <c r="F118" s="471"/>
      <c r="G118" s="471"/>
      <c r="H118" s="472" t="str">
        <f t="shared" si="1"/>
        <v/>
      </c>
      <c r="I118" s="37"/>
      <c r="J118" s="42"/>
      <c r="K118" s="37"/>
      <c r="L118" s="37"/>
      <c r="M118" s="37"/>
      <c r="N118" s="37"/>
      <c r="O118" s="37"/>
      <c r="P118" s="37"/>
      <c r="Q118" s="37"/>
      <c r="R118" s="37"/>
      <c r="S118" s="37"/>
      <c r="T118" s="37"/>
      <c r="U118" s="37"/>
      <c r="V118" s="43"/>
      <c r="W118" s="634"/>
      <c r="X118" s="37"/>
      <c r="Y118" s="37"/>
      <c r="Z118" s="37"/>
      <c r="AA118" s="37"/>
      <c r="AB118" s="37"/>
      <c r="AC118" s="37"/>
      <c r="AD118" s="42"/>
      <c r="AE118" s="37"/>
      <c r="AF118" s="109"/>
      <c r="AG118" s="37"/>
    </row>
    <row r="119" spans="1:33" x14ac:dyDescent="0.25">
      <c r="A119" s="44"/>
      <c r="B119" s="151"/>
      <c r="C119" s="151"/>
      <c r="D119" s="37"/>
      <c r="E119" s="37"/>
      <c r="F119" s="471"/>
      <c r="G119" s="471"/>
      <c r="H119" s="472" t="str">
        <f t="shared" si="1"/>
        <v/>
      </c>
      <c r="I119" s="37"/>
      <c r="J119" s="42"/>
      <c r="K119" s="37"/>
      <c r="L119" s="37"/>
      <c r="M119" s="37"/>
      <c r="N119" s="37"/>
      <c r="O119" s="37"/>
      <c r="P119" s="37"/>
      <c r="Q119" s="37"/>
      <c r="R119" s="37"/>
      <c r="S119" s="37"/>
      <c r="T119" s="37"/>
      <c r="U119" s="37"/>
      <c r="V119" s="43"/>
      <c r="W119" s="634"/>
      <c r="X119" s="37"/>
      <c r="Y119" s="37"/>
      <c r="Z119" s="37"/>
      <c r="AA119" s="37"/>
      <c r="AB119" s="37"/>
      <c r="AC119" s="37"/>
      <c r="AD119" s="42"/>
      <c r="AE119" s="37"/>
      <c r="AF119" s="109"/>
      <c r="AG119" s="37"/>
    </row>
    <row r="120" spans="1:33" x14ac:dyDescent="0.25">
      <c r="A120" s="44"/>
      <c r="B120" s="151"/>
      <c r="C120" s="151"/>
      <c r="D120" s="37"/>
      <c r="E120" s="37"/>
      <c r="F120" s="471"/>
      <c r="G120" s="471"/>
      <c r="H120" s="472" t="str">
        <f t="shared" si="1"/>
        <v/>
      </c>
      <c r="I120" s="37"/>
      <c r="J120" s="42"/>
      <c r="K120" s="37"/>
      <c r="L120" s="37"/>
      <c r="M120" s="37"/>
      <c r="N120" s="37"/>
      <c r="O120" s="37"/>
      <c r="P120" s="37"/>
      <c r="Q120" s="37"/>
      <c r="R120" s="37"/>
      <c r="S120" s="37"/>
      <c r="T120" s="37"/>
      <c r="U120" s="37"/>
      <c r="V120" s="43"/>
      <c r="W120" s="634"/>
      <c r="X120" s="37"/>
      <c r="Y120" s="37"/>
      <c r="Z120" s="37"/>
      <c r="AA120" s="37"/>
      <c r="AB120" s="37"/>
      <c r="AC120" s="37"/>
      <c r="AD120" s="42"/>
      <c r="AE120" s="37"/>
      <c r="AF120" s="109"/>
      <c r="AG120" s="37"/>
    </row>
    <row r="121" spans="1:33" x14ac:dyDescent="0.25">
      <c r="A121" s="44"/>
      <c r="B121" s="151"/>
      <c r="C121" s="151"/>
      <c r="D121" s="37"/>
      <c r="E121" s="37"/>
      <c r="F121" s="471"/>
      <c r="G121" s="471"/>
      <c r="H121" s="472" t="str">
        <f t="shared" si="1"/>
        <v/>
      </c>
      <c r="I121" s="37"/>
      <c r="J121" s="42"/>
      <c r="K121" s="37"/>
      <c r="L121" s="37"/>
      <c r="M121" s="37"/>
      <c r="N121" s="37"/>
      <c r="O121" s="37"/>
      <c r="P121" s="37"/>
      <c r="Q121" s="37"/>
      <c r="R121" s="37"/>
      <c r="S121" s="37"/>
      <c r="T121" s="37"/>
      <c r="U121" s="37"/>
      <c r="V121" s="43"/>
      <c r="W121" s="634"/>
      <c r="X121" s="37"/>
      <c r="Y121" s="37"/>
      <c r="Z121" s="37"/>
      <c r="AA121" s="37"/>
      <c r="AB121" s="37"/>
      <c r="AC121" s="37"/>
      <c r="AD121" s="42"/>
      <c r="AE121" s="37"/>
      <c r="AF121" s="109"/>
      <c r="AG121" s="37"/>
    </row>
    <row r="122" spans="1:33" x14ac:dyDescent="0.25">
      <c r="A122" s="44"/>
      <c r="B122" s="151"/>
      <c r="C122" s="151"/>
      <c r="D122" s="37"/>
      <c r="E122" s="37"/>
      <c r="F122" s="471"/>
      <c r="G122" s="471"/>
      <c r="H122" s="472" t="str">
        <f t="shared" si="1"/>
        <v/>
      </c>
      <c r="I122" s="37"/>
      <c r="J122" s="42"/>
      <c r="K122" s="37"/>
      <c r="L122" s="37"/>
      <c r="M122" s="37"/>
      <c r="N122" s="37"/>
      <c r="O122" s="37"/>
      <c r="P122" s="37"/>
      <c r="Q122" s="37"/>
      <c r="R122" s="37"/>
      <c r="S122" s="37"/>
      <c r="T122" s="37"/>
      <c r="U122" s="37"/>
      <c r="V122" s="43"/>
      <c r="W122" s="634"/>
      <c r="X122" s="37"/>
      <c r="Y122" s="37"/>
      <c r="Z122" s="37"/>
      <c r="AA122" s="37"/>
      <c r="AB122" s="37"/>
      <c r="AC122" s="37"/>
      <c r="AD122" s="42"/>
      <c r="AE122" s="37"/>
      <c r="AF122" s="109"/>
      <c r="AG122" s="37"/>
    </row>
    <row r="123" spans="1:33" x14ac:dyDescent="0.25">
      <c r="A123" s="44"/>
      <c r="B123" s="151"/>
      <c r="C123" s="151"/>
      <c r="D123" s="37"/>
      <c r="E123" s="37"/>
      <c r="F123" s="471"/>
      <c r="G123" s="471"/>
      <c r="H123" s="472" t="str">
        <f t="shared" si="1"/>
        <v/>
      </c>
      <c r="I123" s="37"/>
      <c r="J123" s="42"/>
      <c r="K123" s="37"/>
      <c r="L123" s="37"/>
      <c r="M123" s="37"/>
      <c r="N123" s="37"/>
      <c r="O123" s="37"/>
      <c r="P123" s="37"/>
      <c r="Q123" s="37"/>
      <c r="R123" s="37"/>
      <c r="S123" s="37"/>
      <c r="T123" s="37"/>
      <c r="U123" s="37"/>
      <c r="V123" s="43"/>
      <c r="W123" s="634"/>
      <c r="X123" s="37"/>
      <c r="Y123" s="37"/>
      <c r="Z123" s="37"/>
      <c r="AA123" s="37"/>
      <c r="AB123" s="37"/>
      <c r="AC123" s="37"/>
      <c r="AD123" s="42"/>
      <c r="AE123" s="37"/>
      <c r="AF123" s="109"/>
      <c r="AG123" s="37"/>
    </row>
    <row r="124" spans="1:33" x14ac:dyDescent="0.25">
      <c r="A124" s="44"/>
      <c r="B124" s="151"/>
      <c r="C124" s="151"/>
      <c r="D124" s="37"/>
      <c r="E124" s="37"/>
      <c r="F124" s="471"/>
      <c r="G124" s="471"/>
      <c r="H124" s="472" t="str">
        <f t="shared" si="1"/>
        <v/>
      </c>
      <c r="I124" s="37"/>
      <c r="J124" s="42"/>
      <c r="K124" s="37"/>
      <c r="L124" s="37"/>
      <c r="M124" s="37"/>
      <c r="N124" s="37"/>
      <c r="O124" s="37"/>
      <c r="P124" s="37"/>
      <c r="Q124" s="37"/>
      <c r="R124" s="37"/>
      <c r="S124" s="37"/>
      <c r="T124" s="37"/>
      <c r="U124" s="37"/>
      <c r="V124" s="43"/>
      <c r="W124" s="634"/>
      <c r="X124" s="37"/>
      <c r="Y124" s="37"/>
      <c r="Z124" s="37"/>
      <c r="AA124" s="37"/>
      <c r="AB124" s="37"/>
      <c r="AC124" s="37"/>
      <c r="AD124" s="42"/>
      <c r="AE124" s="37"/>
      <c r="AF124" s="109"/>
      <c r="AG124" s="37"/>
    </row>
    <row r="125" spans="1:33" x14ac:dyDescent="0.25">
      <c r="A125" s="44"/>
      <c r="B125" s="151"/>
      <c r="C125" s="151"/>
      <c r="D125" s="37"/>
      <c r="E125" s="37"/>
      <c r="F125" s="471"/>
      <c r="G125" s="471"/>
      <c r="H125" s="472" t="str">
        <f t="shared" si="1"/>
        <v/>
      </c>
      <c r="I125" s="37"/>
      <c r="J125" s="42"/>
      <c r="K125" s="37"/>
      <c r="L125" s="37"/>
      <c r="M125" s="37"/>
      <c r="N125" s="37"/>
      <c r="O125" s="37"/>
      <c r="P125" s="37"/>
      <c r="Q125" s="37"/>
      <c r="R125" s="37"/>
      <c r="S125" s="37"/>
      <c r="T125" s="37"/>
      <c r="U125" s="37"/>
      <c r="V125" s="43"/>
      <c r="W125" s="634"/>
      <c r="X125" s="37"/>
      <c r="Y125" s="37"/>
      <c r="Z125" s="37"/>
      <c r="AA125" s="37"/>
      <c r="AB125" s="37"/>
      <c r="AC125" s="37"/>
      <c r="AD125" s="42"/>
      <c r="AE125" s="37"/>
      <c r="AF125" s="109"/>
      <c r="AG125" s="37"/>
    </row>
    <row r="126" spans="1:33" x14ac:dyDescent="0.25">
      <c r="A126" s="44"/>
      <c r="B126" s="151"/>
      <c r="C126" s="151"/>
      <c r="D126" s="37"/>
      <c r="E126" s="37"/>
      <c r="F126" s="471"/>
      <c r="G126" s="471"/>
      <c r="H126" s="472" t="str">
        <f t="shared" si="1"/>
        <v/>
      </c>
      <c r="I126" s="37"/>
      <c r="J126" s="42"/>
      <c r="K126" s="37"/>
      <c r="L126" s="37"/>
      <c r="M126" s="37"/>
      <c r="N126" s="37"/>
      <c r="O126" s="37"/>
      <c r="P126" s="37"/>
      <c r="Q126" s="37"/>
      <c r="R126" s="37"/>
      <c r="S126" s="37"/>
      <c r="T126" s="37"/>
      <c r="U126" s="37"/>
      <c r="V126" s="43"/>
      <c r="W126" s="634"/>
      <c r="X126" s="37"/>
      <c r="Y126" s="37"/>
      <c r="Z126" s="37"/>
      <c r="AA126" s="37"/>
      <c r="AB126" s="37"/>
      <c r="AC126" s="37"/>
      <c r="AD126" s="42"/>
      <c r="AE126" s="37"/>
      <c r="AF126" s="109"/>
      <c r="AG126" s="37"/>
    </row>
    <row r="127" spans="1:33" x14ac:dyDescent="0.25">
      <c r="A127" s="44"/>
      <c r="B127" s="151"/>
      <c r="C127" s="151"/>
      <c r="D127" s="37"/>
      <c r="E127" s="37"/>
      <c r="F127" s="471"/>
      <c r="G127" s="471"/>
      <c r="H127" s="472" t="str">
        <f t="shared" si="1"/>
        <v/>
      </c>
      <c r="I127" s="37"/>
      <c r="J127" s="42"/>
      <c r="K127" s="37"/>
      <c r="L127" s="37"/>
      <c r="M127" s="37"/>
      <c r="N127" s="37"/>
      <c r="O127" s="37"/>
      <c r="P127" s="37"/>
      <c r="Q127" s="37"/>
      <c r="R127" s="37"/>
      <c r="S127" s="37"/>
      <c r="T127" s="37"/>
      <c r="U127" s="37"/>
      <c r="V127" s="43"/>
      <c r="W127" s="634"/>
      <c r="X127" s="37"/>
      <c r="Y127" s="37"/>
      <c r="Z127" s="37"/>
      <c r="AA127" s="37"/>
      <c r="AB127" s="37"/>
      <c r="AC127" s="37"/>
      <c r="AD127" s="42"/>
      <c r="AE127" s="37"/>
      <c r="AF127" s="109"/>
      <c r="AG127" s="37"/>
    </row>
    <row r="128" spans="1:33" x14ac:dyDescent="0.25">
      <c r="A128" s="44"/>
      <c r="B128" s="151"/>
      <c r="C128" s="151"/>
      <c r="D128" s="37"/>
      <c r="E128" s="37"/>
      <c r="F128" s="471"/>
      <c r="G128" s="471"/>
      <c r="H128" s="472" t="str">
        <f t="shared" si="1"/>
        <v/>
      </c>
      <c r="I128" s="37"/>
      <c r="J128" s="42"/>
      <c r="K128" s="37"/>
      <c r="L128" s="37"/>
      <c r="M128" s="37"/>
      <c r="N128" s="37"/>
      <c r="O128" s="37"/>
      <c r="P128" s="37"/>
      <c r="Q128" s="37"/>
      <c r="R128" s="37"/>
      <c r="S128" s="37"/>
      <c r="T128" s="37"/>
      <c r="U128" s="37"/>
      <c r="V128" s="43"/>
      <c r="W128" s="634"/>
      <c r="X128" s="37"/>
      <c r="Y128" s="37"/>
      <c r="Z128" s="37"/>
      <c r="AA128" s="37"/>
      <c r="AB128" s="37"/>
      <c r="AC128" s="37"/>
      <c r="AD128" s="42"/>
      <c r="AE128" s="37"/>
      <c r="AF128" s="109"/>
      <c r="AG128" s="37"/>
    </row>
    <row r="129" spans="1:33" x14ac:dyDescent="0.25">
      <c r="A129" s="44"/>
      <c r="B129" s="151"/>
      <c r="C129" s="151"/>
      <c r="D129" s="37"/>
      <c r="E129" s="37"/>
      <c r="F129" s="471"/>
      <c r="G129" s="471"/>
      <c r="H129" s="472" t="str">
        <f t="shared" si="1"/>
        <v/>
      </c>
      <c r="I129" s="37"/>
      <c r="J129" s="42"/>
      <c r="K129" s="37"/>
      <c r="L129" s="37"/>
      <c r="M129" s="37"/>
      <c r="N129" s="37"/>
      <c r="O129" s="37"/>
      <c r="P129" s="37"/>
      <c r="Q129" s="37"/>
      <c r="R129" s="37"/>
      <c r="S129" s="37"/>
      <c r="T129" s="37"/>
      <c r="U129" s="37"/>
      <c r="V129" s="43"/>
      <c r="W129" s="634"/>
      <c r="X129" s="37"/>
      <c r="Y129" s="37"/>
      <c r="Z129" s="37"/>
      <c r="AA129" s="37"/>
      <c r="AB129" s="37"/>
      <c r="AC129" s="37"/>
      <c r="AD129" s="42"/>
      <c r="AE129" s="37"/>
      <c r="AF129" s="109"/>
      <c r="AG129" s="37"/>
    </row>
    <row r="130" spans="1:33" x14ac:dyDescent="0.25">
      <c r="A130" s="44"/>
      <c r="B130" s="151"/>
      <c r="C130" s="151"/>
      <c r="D130" s="37"/>
      <c r="E130" s="37"/>
      <c r="F130" s="471"/>
      <c r="G130" s="471"/>
      <c r="H130" s="472" t="str">
        <f t="shared" si="1"/>
        <v/>
      </c>
      <c r="I130" s="37"/>
      <c r="J130" s="42"/>
      <c r="K130" s="37"/>
      <c r="L130" s="37"/>
      <c r="M130" s="37"/>
      <c r="N130" s="37"/>
      <c r="O130" s="37"/>
      <c r="P130" s="37"/>
      <c r="Q130" s="37"/>
      <c r="R130" s="37"/>
      <c r="S130" s="37"/>
      <c r="T130" s="37"/>
      <c r="U130" s="37"/>
      <c r="V130" s="43"/>
      <c r="W130" s="634"/>
      <c r="X130" s="37"/>
      <c r="Y130" s="37"/>
      <c r="Z130" s="37"/>
      <c r="AA130" s="37"/>
      <c r="AB130" s="37"/>
      <c r="AC130" s="37"/>
      <c r="AD130" s="42"/>
      <c r="AE130" s="37"/>
      <c r="AF130" s="109"/>
      <c r="AG130" s="37"/>
    </row>
    <row r="131" spans="1:33" x14ac:dyDescent="0.25">
      <c r="A131" s="44"/>
      <c r="B131" s="151"/>
      <c r="C131" s="151"/>
      <c r="D131" s="37"/>
      <c r="E131" s="37"/>
      <c r="F131" s="471"/>
      <c r="G131" s="471"/>
      <c r="H131" s="472" t="str">
        <f t="shared" ref="H131:H194" si="2">IF(AND(F131=0,G131=0),"",TEXT(F131,"ДД.ММ.ГГГГ")&amp;"-"&amp;TEXT(G131,"ДД.ММ.ГГГГ"))</f>
        <v/>
      </c>
      <c r="I131" s="37"/>
      <c r="J131" s="42"/>
      <c r="K131" s="37"/>
      <c r="L131" s="37"/>
      <c r="M131" s="37"/>
      <c r="N131" s="37"/>
      <c r="O131" s="37"/>
      <c r="P131" s="37"/>
      <c r="Q131" s="37"/>
      <c r="R131" s="37"/>
      <c r="S131" s="37"/>
      <c r="T131" s="37"/>
      <c r="U131" s="37"/>
      <c r="V131" s="43"/>
      <c r="W131" s="634"/>
      <c r="X131" s="37"/>
      <c r="Y131" s="37"/>
      <c r="Z131" s="37"/>
      <c r="AA131" s="37"/>
      <c r="AB131" s="37"/>
      <c r="AC131" s="37"/>
      <c r="AD131" s="42"/>
      <c r="AE131" s="37"/>
      <c r="AF131" s="109"/>
      <c r="AG131" s="37"/>
    </row>
    <row r="132" spans="1:33" x14ac:dyDescent="0.25">
      <c r="A132" s="44"/>
      <c r="B132" s="151"/>
      <c r="C132" s="151"/>
      <c r="D132" s="37"/>
      <c r="E132" s="37"/>
      <c r="F132" s="471"/>
      <c r="G132" s="471"/>
      <c r="H132" s="472" t="str">
        <f t="shared" si="2"/>
        <v/>
      </c>
      <c r="I132" s="37"/>
      <c r="J132" s="42"/>
      <c r="K132" s="37"/>
      <c r="L132" s="37"/>
      <c r="M132" s="37"/>
      <c r="N132" s="37"/>
      <c r="O132" s="37"/>
      <c r="P132" s="37"/>
      <c r="Q132" s="37"/>
      <c r="R132" s="37"/>
      <c r="S132" s="37"/>
      <c r="T132" s="37"/>
      <c r="U132" s="37"/>
      <c r="V132" s="43"/>
      <c r="W132" s="634"/>
      <c r="X132" s="37"/>
      <c r="Y132" s="37"/>
      <c r="Z132" s="37"/>
      <c r="AA132" s="37"/>
      <c r="AB132" s="37"/>
      <c r="AC132" s="37"/>
      <c r="AD132" s="42"/>
      <c r="AE132" s="37"/>
      <c r="AF132" s="109"/>
      <c r="AG132" s="37"/>
    </row>
    <row r="133" spans="1:33" x14ac:dyDescent="0.25">
      <c r="A133" s="44"/>
      <c r="B133" s="151"/>
      <c r="C133" s="151"/>
      <c r="D133" s="37"/>
      <c r="E133" s="37"/>
      <c r="F133" s="471"/>
      <c r="G133" s="471"/>
      <c r="H133" s="472" t="str">
        <f t="shared" si="2"/>
        <v/>
      </c>
      <c r="I133" s="37"/>
      <c r="J133" s="42"/>
      <c r="K133" s="37"/>
      <c r="L133" s="37"/>
      <c r="M133" s="37"/>
      <c r="N133" s="37"/>
      <c r="O133" s="37"/>
      <c r="P133" s="37"/>
      <c r="Q133" s="37"/>
      <c r="R133" s="37"/>
      <c r="S133" s="37"/>
      <c r="T133" s="37"/>
      <c r="U133" s="37"/>
      <c r="V133" s="43"/>
      <c r="W133" s="634"/>
      <c r="X133" s="37"/>
      <c r="Y133" s="37"/>
      <c r="Z133" s="37"/>
      <c r="AA133" s="37"/>
      <c r="AB133" s="37"/>
      <c r="AC133" s="37"/>
      <c r="AD133" s="42"/>
      <c r="AE133" s="37"/>
      <c r="AF133" s="109"/>
      <c r="AG133" s="37"/>
    </row>
    <row r="134" spans="1:33" x14ac:dyDescent="0.25">
      <c r="A134" s="44"/>
      <c r="B134" s="151"/>
      <c r="C134" s="151"/>
      <c r="D134" s="37"/>
      <c r="E134" s="37"/>
      <c r="F134" s="471"/>
      <c r="G134" s="471"/>
      <c r="H134" s="472" t="str">
        <f t="shared" si="2"/>
        <v/>
      </c>
      <c r="I134" s="37"/>
      <c r="J134" s="42"/>
      <c r="K134" s="37"/>
      <c r="L134" s="37"/>
      <c r="M134" s="37"/>
      <c r="N134" s="37"/>
      <c r="O134" s="37"/>
      <c r="P134" s="37"/>
      <c r="Q134" s="37"/>
      <c r="R134" s="37"/>
      <c r="S134" s="37"/>
      <c r="T134" s="37"/>
      <c r="U134" s="37"/>
      <c r="V134" s="43"/>
      <c r="W134" s="634"/>
      <c r="X134" s="37"/>
      <c r="Y134" s="37"/>
      <c r="Z134" s="37"/>
      <c r="AA134" s="37"/>
      <c r="AB134" s="37"/>
      <c r="AC134" s="37"/>
      <c r="AD134" s="42"/>
      <c r="AE134" s="37"/>
      <c r="AF134" s="109"/>
      <c r="AG134" s="37"/>
    </row>
    <row r="135" spans="1:33" x14ac:dyDescent="0.25">
      <c r="A135" s="44"/>
      <c r="B135" s="151"/>
      <c r="C135" s="151"/>
      <c r="D135" s="37"/>
      <c r="E135" s="37"/>
      <c r="F135" s="471"/>
      <c r="G135" s="471"/>
      <c r="H135" s="472" t="str">
        <f t="shared" si="2"/>
        <v/>
      </c>
      <c r="I135" s="37"/>
      <c r="J135" s="42"/>
      <c r="K135" s="37"/>
      <c r="L135" s="37"/>
      <c r="M135" s="37"/>
      <c r="N135" s="37"/>
      <c r="O135" s="37"/>
      <c r="P135" s="37"/>
      <c r="Q135" s="37"/>
      <c r="R135" s="37"/>
      <c r="S135" s="37"/>
      <c r="T135" s="37"/>
      <c r="U135" s="37"/>
      <c r="V135" s="43"/>
      <c r="W135" s="634"/>
      <c r="X135" s="37"/>
      <c r="Y135" s="37"/>
      <c r="Z135" s="37"/>
      <c r="AA135" s="37"/>
      <c r="AB135" s="37"/>
      <c r="AC135" s="37"/>
      <c r="AD135" s="42"/>
      <c r="AE135" s="37"/>
      <c r="AF135" s="109"/>
      <c r="AG135" s="37"/>
    </row>
    <row r="136" spans="1:33" x14ac:dyDescent="0.25">
      <c r="A136" s="44"/>
      <c r="B136" s="151"/>
      <c r="C136" s="151"/>
      <c r="D136" s="37"/>
      <c r="E136" s="37"/>
      <c r="F136" s="471"/>
      <c r="G136" s="471"/>
      <c r="H136" s="472" t="str">
        <f t="shared" si="2"/>
        <v/>
      </c>
      <c r="I136" s="37"/>
      <c r="J136" s="42"/>
      <c r="K136" s="37"/>
      <c r="L136" s="37"/>
      <c r="M136" s="37"/>
      <c r="N136" s="37"/>
      <c r="O136" s="37"/>
      <c r="P136" s="37"/>
      <c r="Q136" s="37"/>
      <c r="R136" s="37"/>
      <c r="S136" s="37"/>
      <c r="T136" s="37"/>
      <c r="U136" s="37"/>
      <c r="V136" s="43"/>
      <c r="W136" s="634"/>
      <c r="X136" s="37"/>
      <c r="Y136" s="37"/>
      <c r="Z136" s="37"/>
      <c r="AA136" s="37"/>
      <c r="AB136" s="37"/>
      <c r="AC136" s="37"/>
      <c r="AD136" s="42"/>
      <c r="AE136" s="37"/>
      <c r="AF136" s="109"/>
      <c r="AG136" s="37"/>
    </row>
    <row r="137" spans="1:33" x14ac:dyDescent="0.25">
      <c r="A137" s="44"/>
      <c r="B137" s="151"/>
      <c r="C137" s="151"/>
      <c r="D137" s="37"/>
      <c r="E137" s="37"/>
      <c r="F137" s="471"/>
      <c r="G137" s="471"/>
      <c r="H137" s="472" t="str">
        <f t="shared" si="2"/>
        <v/>
      </c>
      <c r="I137" s="37"/>
      <c r="J137" s="42"/>
      <c r="K137" s="37"/>
      <c r="L137" s="37"/>
      <c r="M137" s="37"/>
      <c r="N137" s="37"/>
      <c r="O137" s="37"/>
      <c r="P137" s="37"/>
      <c r="Q137" s="37"/>
      <c r="R137" s="37"/>
      <c r="S137" s="37"/>
      <c r="T137" s="37"/>
      <c r="U137" s="37"/>
      <c r="V137" s="43"/>
      <c r="W137" s="634"/>
      <c r="X137" s="37"/>
      <c r="Y137" s="37"/>
      <c r="Z137" s="37"/>
      <c r="AA137" s="37"/>
      <c r="AB137" s="37"/>
      <c r="AC137" s="37"/>
      <c r="AD137" s="42"/>
      <c r="AE137" s="37"/>
      <c r="AF137" s="109"/>
      <c r="AG137" s="37"/>
    </row>
    <row r="138" spans="1:33" x14ac:dyDescent="0.25">
      <c r="A138" s="44"/>
      <c r="B138" s="151"/>
      <c r="C138" s="151"/>
      <c r="D138" s="37"/>
      <c r="E138" s="37"/>
      <c r="F138" s="471"/>
      <c r="G138" s="471"/>
      <c r="H138" s="472" t="str">
        <f t="shared" si="2"/>
        <v/>
      </c>
      <c r="I138" s="37"/>
      <c r="J138" s="42"/>
      <c r="K138" s="37"/>
      <c r="L138" s="37"/>
      <c r="M138" s="37"/>
      <c r="N138" s="37"/>
      <c r="O138" s="37"/>
      <c r="P138" s="37"/>
      <c r="Q138" s="37"/>
      <c r="R138" s="37"/>
      <c r="S138" s="37"/>
      <c r="T138" s="37"/>
      <c r="U138" s="37"/>
      <c r="V138" s="43"/>
      <c r="W138" s="634"/>
      <c r="X138" s="37"/>
      <c r="Y138" s="37"/>
      <c r="Z138" s="37"/>
      <c r="AA138" s="37"/>
      <c r="AB138" s="37"/>
      <c r="AC138" s="37"/>
      <c r="AD138" s="42"/>
      <c r="AE138" s="37"/>
      <c r="AF138" s="109"/>
      <c r="AG138" s="37"/>
    </row>
    <row r="139" spans="1:33" x14ac:dyDescent="0.25">
      <c r="A139" s="44"/>
      <c r="B139" s="151"/>
      <c r="C139" s="151"/>
      <c r="D139" s="37"/>
      <c r="E139" s="37"/>
      <c r="F139" s="471"/>
      <c r="G139" s="471"/>
      <c r="H139" s="472" t="str">
        <f t="shared" si="2"/>
        <v/>
      </c>
      <c r="I139" s="37"/>
      <c r="J139" s="42"/>
      <c r="K139" s="37"/>
      <c r="L139" s="37"/>
      <c r="M139" s="37"/>
      <c r="N139" s="37"/>
      <c r="O139" s="37"/>
      <c r="P139" s="37"/>
      <c r="Q139" s="37"/>
      <c r="R139" s="37"/>
      <c r="S139" s="37"/>
      <c r="T139" s="37"/>
      <c r="U139" s="37"/>
      <c r="V139" s="43"/>
      <c r="W139" s="634"/>
      <c r="X139" s="37"/>
      <c r="Y139" s="37"/>
      <c r="Z139" s="37"/>
      <c r="AA139" s="37"/>
      <c r="AB139" s="37"/>
      <c r="AC139" s="37"/>
      <c r="AD139" s="42"/>
      <c r="AE139" s="37"/>
      <c r="AF139" s="109"/>
      <c r="AG139" s="37"/>
    </row>
    <row r="140" spans="1:33" x14ac:dyDescent="0.25">
      <c r="A140" s="44"/>
      <c r="B140" s="151"/>
      <c r="C140" s="151"/>
      <c r="D140" s="37"/>
      <c r="E140" s="37"/>
      <c r="F140" s="471"/>
      <c r="G140" s="471"/>
      <c r="H140" s="472" t="str">
        <f t="shared" si="2"/>
        <v/>
      </c>
      <c r="I140" s="37"/>
      <c r="J140" s="42"/>
      <c r="K140" s="37"/>
      <c r="L140" s="37"/>
      <c r="M140" s="37"/>
      <c r="N140" s="37"/>
      <c r="O140" s="37"/>
      <c r="P140" s="37"/>
      <c r="Q140" s="37"/>
      <c r="R140" s="37"/>
      <c r="S140" s="37"/>
      <c r="T140" s="37"/>
      <c r="U140" s="37"/>
      <c r="V140" s="43"/>
      <c r="W140" s="634"/>
      <c r="X140" s="37"/>
      <c r="Y140" s="37"/>
      <c r="Z140" s="37"/>
      <c r="AA140" s="37"/>
      <c r="AB140" s="37"/>
      <c r="AC140" s="37"/>
      <c r="AD140" s="42"/>
      <c r="AE140" s="37"/>
      <c r="AF140" s="109"/>
      <c r="AG140" s="37"/>
    </row>
    <row r="141" spans="1:33" x14ac:dyDescent="0.25">
      <c r="A141" s="44"/>
      <c r="B141" s="151"/>
      <c r="C141" s="151"/>
      <c r="D141" s="37"/>
      <c r="E141" s="37"/>
      <c r="F141" s="471"/>
      <c r="G141" s="471"/>
      <c r="H141" s="472" t="str">
        <f t="shared" si="2"/>
        <v/>
      </c>
      <c r="I141" s="37"/>
      <c r="J141" s="42"/>
      <c r="K141" s="37"/>
      <c r="L141" s="37"/>
      <c r="M141" s="37"/>
      <c r="N141" s="37"/>
      <c r="O141" s="37"/>
      <c r="P141" s="37"/>
      <c r="Q141" s="37"/>
      <c r="R141" s="37"/>
      <c r="S141" s="37"/>
      <c r="T141" s="37"/>
      <c r="U141" s="37"/>
      <c r="V141" s="43"/>
      <c r="W141" s="634"/>
      <c r="X141" s="37"/>
      <c r="Y141" s="37"/>
      <c r="Z141" s="37"/>
      <c r="AA141" s="37"/>
      <c r="AB141" s="37"/>
      <c r="AC141" s="37"/>
      <c r="AD141" s="42"/>
      <c r="AE141" s="37"/>
      <c r="AF141" s="109"/>
      <c r="AG141" s="37"/>
    </row>
    <row r="142" spans="1:33" x14ac:dyDescent="0.25">
      <c r="A142" s="44"/>
      <c r="B142" s="151"/>
      <c r="C142" s="151"/>
      <c r="D142" s="37"/>
      <c r="E142" s="37"/>
      <c r="F142" s="471"/>
      <c r="G142" s="471"/>
      <c r="H142" s="472" t="str">
        <f t="shared" si="2"/>
        <v/>
      </c>
      <c r="I142" s="37"/>
      <c r="J142" s="42"/>
      <c r="K142" s="37"/>
      <c r="L142" s="37"/>
      <c r="M142" s="37"/>
      <c r="N142" s="37"/>
      <c r="O142" s="37"/>
      <c r="P142" s="37"/>
      <c r="Q142" s="37"/>
      <c r="R142" s="37"/>
      <c r="S142" s="37"/>
      <c r="T142" s="37"/>
      <c r="U142" s="37"/>
      <c r="V142" s="43"/>
      <c r="W142" s="634"/>
      <c r="X142" s="37"/>
      <c r="Y142" s="37"/>
      <c r="Z142" s="37"/>
      <c r="AA142" s="37"/>
      <c r="AB142" s="37"/>
      <c r="AC142" s="37"/>
      <c r="AD142" s="42"/>
      <c r="AE142" s="37"/>
      <c r="AF142" s="109"/>
      <c r="AG142" s="37"/>
    </row>
    <row r="143" spans="1:33" x14ac:dyDescent="0.25">
      <c r="A143" s="44"/>
      <c r="B143" s="151"/>
      <c r="C143" s="151"/>
      <c r="D143" s="37"/>
      <c r="E143" s="37"/>
      <c r="F143" s="471"/>
      <c r="G143" s="471"/>
      <c r="H143" s="472" t="str">
        <f t="shared" si="2"/>
        <v/>
      </c>
      <c r="I143" s="37"/>
      <c r="J143" s="42"/>
      <c r="K143" s="37"/>
      <c r="L143" s="37"/>
      <c r="M143" s="37"/>
      <c r="N143" s="37"/>
      <c r="O143" s="37"/>
      <c r="P143" s="37"/>
      <c r="Q143" s="37"/>
      <c r="R143" s="37"/>
      <c r="S143" s="37"/>
      <c r="T143" s="37"/>
      <c r="U143" s="37"/>
      <c r="V143" s="43"/>
      <c r="W143" s="634"/>
      <c r="X143" s="37"/>
      <c r="Y143" s="37"/>
      <c r="Z143" s="37"/>
      <c r="AA143" s="37"/>
      <c r="AB143" s="37"/>
      <c r="AC143" s="37"/>
      <c r="AD143" s="42"/>
      <c r="AE143" s="37"/>
      <c r="AF143" s="109"/>
      <c r="AG143" s="37"/>
    </row>
    <row r="144" spans="1:33" x14ac:dyDescent="0.25">
      <c r="A144" s="44"/>
      <c r="B144" s="151"/>
      <c r="C144" s="151"/>
      <c r="D144" s="37"/>
      <c r="E144" s="37"/>
      <c r="F144" s="471"/>
      <c r="G144" s="471"/>
      <c r="H144" s="472" t="str">
        <f t="shared" si="2"/>
        <v/>
      </c>
      <c r="I144" s="37"/>
      <c r="J144" s="42"/>
      <c r="K144" s="37"/>
      <c r="L144" s="37"/>
      <c r="M144" s="37"/>
      <c r="N144" s="37"/>
      <c r="O144" s="37"/>
      <c r="P144" s="37"/>
      <c r="Q144" s="37"/>
      <c r="R144" s="37"/>
      <c r="S144" s="37"/>
      <c r="T144" s="37"/>
      <c r="U144" s="37"/>
      <c r="V144" s="43"/>
      <c r="W144" s="634"/>
      <c r="X144" s="37"/>
      <c r="Y144" s="37"/>
      <c r="Z144" s="37"/>
      <c r="AA144" s="37"/>
      <c r="AB144" s="37"/>
      <c r="AC144" s="37"/>
      <c r="AD144" s="42"/>
      <c r="AE144" s="37"/>
      <c r="AF144" s="109"/>
      <c r="AG144" s="37"/>
    </row>
    <row r="145" spans="1:33" x14ac:dyDescent="0.25">
      <c r="A145" s="44"/>
      <c r="B145" s="151"/>
      <c r="C145" s="151"/>
      <c r="D145" s="37"/>
      <c r="E145" s="37"/>
      <c r="F145" s="471"/>
      <c r="G145" s="471"/>
      <c r="H145" s="472" t="str">
        <f t="shared" si="2"/>
        <v/>
      </c>
      <c r="I145" s="37"/>
      <c r="J145" s="42"/>
      <c r="K145" s="37"/>
      <c r="L145" s="37"/>
      <c r="M145" s="37"/>
      <c r="N145" s="37"/>
      <c r="O145" s="37"/>
      <c r="P145" s="37"/>
      <c r="Q145" s="37"/>
      <c r="R145" s="37"/>
      <c r="S145" s="37"/>
      <c r="T145" s="37"/>
      <c r="U145" s="37"/>
      <c r="V145" s="43"/>
      <c r="W145" s="634"/>
      <c r="X145" s="37"/>
      <c r="Y145" s="37"/>
      <c r="Z145" s="37"/>
      <c r="AA145" s="37"/>
      <c r="AB145" s="37"/>
      <c r="AC145" s="37"/>
      <c r="AD145" s="42"/>
      <c r="AE145" s="37"/>
      <c r="AF145" s="109"/>
      <c r="AG145" s="37"/>
    </row>
    <row r="146" spans="1:33" x14ac:dyDescent="0.25">
      <c r="A146" s="44"/>
      <c r="B146" s="151"/>
      <c r="C146" s="151"/>
      <c r="D146" s="37"/>
      <c r="E146" s="37"/>
      <c r="F146" s="471"/>
      <c r="G146" s="471"/>
      <c r="H146" s="472" t="str">
        <f t="shared" si="2"/>
        <v/>
      </c>
      <c r="I146" s="37"/>
      <c r="J146" s="42"/>
      <c r="K146" s="37"/>
      <c r="L146" s="37"/>
      <c r="M146" s="37"/>
      <c r="N146" s="37"/>
      <c r="O146" s="37"/>
      <c r="P146" s="37"/>
      <c r="Q146" s="37"/>
      <c r="R146" s="37"/>
      <c r="S146" s="37"/>
      <c r="T146" s="37"/>
      <c r="U146" s="37"/>
      <c r="V146" s="43"/>
      <c r="W146" s="634"/>
      <c r="X146" s="37"/>
      <c r="Y146" s="37"/>
      <c r="Z146" s="37"/>
      <c r="AA146" s="37"/>
      <c r="AB146" s="37"/>
      <c r="AC146" s="37"/>
      <c r="AD146" s="42"/>
      <c r="AE146" s="37"/>
      <c r="AF146" s="109"/>
      <c r="AG146" s="37"/>
    </row>
    <row r="147" spans="1:33" x14ac:dyDescent="0.25">
      <c r="A147" s="44"/>
      <c r="B147" s="151"/>
      <c r="C147" s="151"/>
      <c r="D147" s="37"/>
      <c r="E147" s="37"/>
      <c r="F147" s="471"/>
      <c r="G147" s="471"/>
      <c r="H147" s="472" t="str">
        <f t="shared" si="2"/>
        <v/>
      </c>
      <c r="I147" s="37"/>
      <c r="J147" s="42"/>
      <c r="K147" s="37"/>
      <c r="L147" s="37"/>
      <c r="M147" s="37"/>
      <c r="N147" s="37"/>
      <c r="O147" s="37"/>
      <c r="P147" s="37"/>
      <c r="Q147" s="37"/>
      <c r="R147" s="37"/>
      <c r="S147" s="37"/>
      <c r="T147" s="37"/>
      <c r="U147" s="37"/>
      <c r="V147" s="43"/>
      <c r="W147" s="634"/>
      <c r="X147" s="37"/>
      <c r="Y147" s="37"/>
      <c r="Z147" s="37"/>
      <c r="AA147" s="37"/>
      <c r="AB147" s="37"/>
      <c r="AC147" s="37"/>
      <c r="AD147" s="42"/>
      <c r="AE147" s="37"/>
      <c r="AF147" s="109"/>
      <c r="AG147" s="37"/>
    </row>
    <row r="148" spans="1:33" x14ac:dyDescent="0.25">
      <c r="A148" s="44"/>
      <c r="B148" s="151"/>
      <c r="C148" s="151"/>
      <c r="D148" s="37"/>
      <c r="E148" s="37"/>
      <c r="F148" s="471"/>
      <c r="G148" s="471"/>
      <c r="H148" s="472" t="str">
        <f t="shared" si="2"/>
        <v/>
      </c>
      <c r="I148" s="37"/>
      <c r="J148" s="42"/>
      <c r="K148" s="37"/>
      <c r="L148" s="37"/>
      <c r="M148" s="37"/>
      <c r="N148" s="37"/>
      <c r="O148" s="37"/>
      <c r="P148" s="37"/>
      <c r="Q148" s="37"/>
      <c r="R148" s="37"/>
      <c r="S148" s="37"/>
      <c r="T148" s="37"/>
      <c r="U148" s="37"/>
      <c r="V148" s="43"/>
      <c r="W148" s="634"/>
      <c r="X148" s="37"/>
      <c r="Y148" s="37"/>
      <c r="Z148" s="37"/>
      <c r="AA148" s="37"/>
      <c r="AB148" s="37"/>
      <c r="AC148" s="37"/>
      <c r="AD148" s="42"/>
      <c r="AE148" s="37"/>
      <c r="AF148" s="109"/>
      <c r="AG148" s="37"/>
    </row>
    <row r="149" spans="1:33" x14ac:dyDescent="0.25">
      <c r="A149" s="44"/>
      <c r="B149" s="151"/>
      <c r="C149" s="151"/>
      <c r="D149" s="37"/>
      <c r="E149" s="37"/>
      <c r="F149" s="471"/>
      <c r="G149" s="471"/>
      <c r="H149" s="472" t="str">
        <f t="shared" si="2"/>
        <v/>
      </c>
      <c r="I149" s="37"/>
      <c r="J149" s="42"/>
      <c r="K149" s="37"/>
      <c r="L149" s="37"/>
      <c r="M149" s="37"/>
      <c r="N149" s="37"/>
      <c r="O149" s="37"/>
      <c r="P149" s="37"/>
      <c r="Q149" s="37"/>
      <c r="R149" s="37"/>
      <c r="S149" s="37"/>
      <c r="T149" s="37"/>
      <c r="U149" s="37"/>
      <c r="V149" s="43"/>
      <c r="W149" s="634"/>
      <c r="X149" s="37"/>
      <c r="Y149" s="37"/>
      <c r="Z149" s="37"/>
      <c r="AA149" s="37"/>
      <c r="AB149" s="37"/>
      <c r="AC149" s="37"/>
      <c r="AD149" s="42"/>
      <c r="AE149" s="37"/>
      <c r="AF149" s="109"/>
      <c r="AG149" s="37"/>
    </row>
    <row r="150" spans="1:33" x14ac:dyDescent="0.25">
      <c r="A150" s="44"/>
      <c r="B150" s="151"/>
      <c r="C150" s="151"/>
      <c r="D150" s="37"/>
      <c r="E150" s="37"/>
      <c r="F150" s="471"/>
      <c r="G150" s="471"/>
      <c r="H150" s="472" t="str">
        <f t="shared" si="2"/>
        <v/>
      </c>
      <c r="I150" s="37"/>
      <c r="J150" s="42"/>
      <c r="K150" s="37"/>
      <c r="L150" s="37"/>
      <c r="M150" s="37"/>
      <c r="N150" s="37"/>
      <c r="O150" s="37"/>
      <c r="P150" s="37"/>
      <c r="Q150" s="37"/>
      <c r="R150" s="37"/>
      <c r="S150" s="37"/>
      <c r="T150" s="37"/>
      <c r="U150" s="37"/>
      <c r="V150" s="43"/>
      <c r="W150" s="634"/>
      <c r="X150" s="37"/>
      <c r="Y150" s="37"/>
      <c r="Z150" s="37"/>
      <c r="AA150" s="37"/>
      <c r="AB150" s="37"/>
      <c r="AC150" s="37"/>
      <c r="AD150" s="42"/>
      <c r="AE150" s="37"/>
      <c r="AF150" s="109"/>
      <c r="AG150" s="37"/>
    </row>
    <row r="151" spans="1:33" x14ac:dyDescent="0.25">
      <c r="A151" s="44"/>
      <c r="B151" s="151"/>
      <c r="C151" s="151"/>
      <c r="D151" s="37"/>
      <c r="E151" s="37"/>
      <c r="F151" s="471"/>
      <c r="G151" s="471"/>
      <c r="H151" s="472" t="str">
        <f t="shared" si="2"/>
        <v/>
      </c>
      <c r="I151" s="37"/>
      <c r="J151" s="42"/>
      <c r="K151" s="37"/>
      <c r="L151" s="37"/>
      <c r="M151" s="37"/>
      <c r="N151" s="37"/>
      <c r="O151" s="37"/>
      <c r="P151" s="37"/>
      <c r="Q151" s="37"/>
      <c r="R151" s="37"/>
      <c r="S151" s="37"/>
      <c r="T151" s="37"/>
      <c r="U151" s="37"/>
      <c r="V151" s="43"/>
      <c r="W151" s="634"/>
      <c r="X151" s="37"/>
      <c r="Y151" s="37"/>
      <c r="Z151" s="37"/>
      <c r="AA151" s="37"/>
      <c r="AB151" s="37"/>
      <c r="AC151" s="37"/>
      <c r="AD151" s="42"/>
      <c r="AE151" s="37"/>
      <c r="AF151" s="109"/>
      <c r="AG151" s="37"/>
    </row>
    <row r="152" spans="1:33" x14ac:dyDescent="0.25">
      <c r="A152" s="44"/>
      <c r="B152" s="151"/>
      <c r="C152" s="151"/>
      <c r="D152" s="37"/>
      <c r="E152" s="37"/>
      <c r="F152" s="471"/>
      <c r="G152" s="471"/>
      <c r="H152" s="472" t="str">
        <f t="shared" si="2"/>
        <v/>
      </c>
      <c r="I152" s="37"/>
      <c r="J152" s="42"/>
      <c r="K152" s="37"/>
      <c r="L152" s="37"/>
      <c r="M152" s="37"/>
      <c r="N152" s="37"/>
      <c r="O152" s="37"/>
      <c r="P152" s="37"/>
      <c r="Q152" s="37"/>
      <c r="R152" s="37"/>
      <c r="S152" s="37"/>
      <c r="T152" s="37"/>
      <c r="U152" s="37"/>
      <c r="V152" s="43"/>
      <c r="W152" s="634"/>
      <c r="X152" s="37"/>
      <c r="Y152" s="37"/>
      <c r="Z152" s="37"/>
      <c r="AA152" s="37"/>
      <c r="AB152" s="37"/>
      <c r="AC152" s="37"/>
      <c r="AD152" s="42"/>
      <c r="AE152" s="37"/>
      <c r="AF152" s="109"/>
      <c r="AG152" s="37"/>
    </row>
    <row r="153" spans="1:33" x14ac:dyDescent="0.25">
      <c r="A153" s="44"/>
      <c r="B153" s="151"/>
      <c r="C153" s="151"/>
      <c r="D153" s="37"/>
      <c r="E153" s="37"/>
      <c r="F153" s="471"/>
      <c r="G153" s="471"/>
      <c r="H153" s="472" t="str">
        <f t="shared" si="2"/>
        <v/>
      </c>
      <c r="I153" s="37"/>
      <c r="J153" s="42"/>
      <c r="K153" s="37"/>
      <c r="L153" s="37"/>
      <c r="M153" s="37"/>
      <c r="N153" s="37"/>
      <c r="O153" s="37"/>
      <c r="P153" s="37"/>
      <c r="Q153" s="37"/>
      <c r="R153" s="37"/>
      <c r="S153" s="37"/>
      <c r="T153" s="37"/>
      <c r="U153" s="37"/>
      <c r="V153" s="43"/>
      <c r="W153" s="634"/>
      <c r="X153" s="37"/>
      <c r="Y153" s="37"/>
      <c r="Z153" s="37"/>
      <c r="AA153" s="37"/>
      <c r="AB153" s="37"/>
      <c r="AC153" s="37"/>
      <c r="AD153" s="42"/>
      <c r="AE153" s="37"/>
      <c r="AF153" s="109"/>
      <c r="AG153" s="37"/>
    </row>
    <row r="154" spans="1:33" x14ac:dyDescent="0.25">
      <c r="A154" s="44"/>
      <c r="B154" s="151"/>
      <c r="C154" s="151"/>
      <c r="D154" s="37"/>
      <c r="E154" s="37"/>
      <c r="F154" s="471"/>
      <c r="G154" s="471"/>
      <c r="H154" s="472" t="str">
        <f t="shared" si="2"/>
        <v/>
      </c>
      <c r="I154" s="37"/>
      <c r="J154" s="42"/>
      <c r="K154" s="37"/>
      <c r="L154" s="37"/>
      <c r="M154" s="37"/>
      <c r="N154" s="37"/>
      <c r="O154" s="37"/>
      <c r="P154" s="37"/>
      <c r="Q154" s="37"/>
      <c r="R154" s="37"/>
      <c r="S154" s="37"/>
      <c r="T154" s="37"/>
      <c r="U154" s="37"/>
      <c r="V154" s="43"/>
      <c r="W154" s="634"/>
      <c r="X154" s="37"/>
      <c r="Y154" s="37"/>
      <c r="Z154" s="37"/>
      <c r="AA154" s="37"/>
      <c r="AB154" s="37"/>
      <c r="AC154" s="37"/>
      <c r="AD154" s="42"/>
      <c r="AE154" s="37"/>
      <c r="AF154" s="109"/>
      <c r="AG154" s="37"/>
    </row>
    <row r="155" spans="1:33" x14ac:dyDescent="0.25">
      <c r="A155" s="44"/>
      <c r="B155" s="151"/>
      <c r="C155" s="151"/>
      <c r="D155" s="37"/>
      <c r="E155" s="37"/>
      <c r="F155" s="471"/>
      <c r="G155" s="471"/>
      <c r="H155" s="472" t="str">
        <f t="shared" si="2"/>
        <v/>
      </c>
      <c r="I155" s="37"/>
      <c r="J155" s="42"/>
      <c r="K155" s="37"/>
      <c r="L155" s="37"/>
      <c r="M155" s="37"/>
      <c r="N155" s="37"/>
      <c r="O155" s="37"/>
      <c r="P155" s="37"/>
      <c r="Q155" s="37"/>
      <c r="R155" s="37"/>
      <c r="S155" s="37"/>
      <c r="T155" s="37"/>
      <c r="U155" s="37"/>
      <c r="V155" s="43"/>
      <c r="W155" s="634"/>
      <c r="X155" s="37"/>
      <c r="Y155" s="37"/>
      <c r="Z155" s="37"/>
      <c r="AA155" s="37"/>
      <c r="AB155" s="37"/>
      <c r="AC155" s="37"/>
      <c r="AD155" s="42"/>
      <c r="AE155" s="37"/>
      <c r="AF155" s="109"/>
      <c r="AG155" s="37"/>
    </row>
    <row r="156" spans="1:33" x14ac:dyDescent="0.25">
      <c r="A156" s="44"/>
      <c r="B156" s="151"/>
      <c r="C156" s="151"/>
      <c r="D156" s="37"/>
      <c r="E156" s="37"/>
      <c r="F156" s="471"/>
      <c r="G156" s="471"/>
      <c r="H156" s="472" t="str">
        <f t="shared" si="2"/>
        <v/>
      </c>
      <c r="I156" s="37"/>
      <c r="J156" s="42"/>
      <c r="K156" s="37"/>
      <c r="L156" s="37"/>
      <c r="M156" s="37"/>
      <c r="N156" s="37"/>
      <c r="O156" s="37"/>
      <c r="P156" s="37"/>
      <c r="Q156" s="37"/>
      <c r="R156" s="37"/>
      <c r="S156" s="37"/>
      <c r="T156" s="37"/>
      <c r="U156" s="37"/>
      <c r="V156" s="43"/>
      <c r="W156" s="634"/>
      <c r="X156" s="37"/>
      <c r="Y156" s="37"/>
      <c r="Z156" s="37"/>
      <c r="AA156" s="37"/>
      <c r="AB156" s="37"/>
      <c r="AC156" s="37"/>
      <c r="AD156" s="42"/>
      <c r="AE156" s="37"/>
      <c r="AF156" s="109"/>
      <c r="AG156" s="37"/>
    </row>
    <row r="157" spans="1:33" x14ac:dyDescent="0.25">
      <c r="A157" s="44"/>
      <c r="B157" s="151"/>
      <c r="C157" s="151"/>
      <c r="D157" s="37"/>
      <c r="E157" s="37"/>
      <c r="F157" s="471"/>
      <c r="G157" s="471"/>
      <c r="H157" s="472" t="str">
        <f t="shared" si="2"/>
        <v/>
      </c>
      <c r="I157" s="37"/>
      <c r="J157" s="42"/>
      <c r="K157" s="37"/>
      <c r="L157" s="37"/>
      <c r="M157" s="37"/>
      <c r="N157" s="37"/>
      <c r="O157" s="37"/>
      <c r="P157" s="37"/>
      <c r="Q157" s="37"/>
      <c r="R157" s="37"/>
      <c r="S157" s="37"/>
      <c r="T157" s="37"/>
      <c r="U157" s="37"/>
      <c r="V157" s="43"/>
      <c r="W157" s="634"/>
      <c r="X157" s="37"/>
      <c r="Y157" s="37"/>
      <c r="Z157" s="37"/>
      <c r="AA157" s="37"/>
      <c r="AB157" s="37"/>
      <c r="AC157" s="37"/>
      <c r="AD157" s="42"/>
      <c r="AE157" s="37"/>
      <c r="AF157" s="109"/>
      <c r="AG157" s="37"/>
    </row>
    <row r="158" spans="1:33" x14ac:dyDescent="0.25">
      <c r="A158" s="44"/>
      <c r="B158" s="151"/>
      <c r="C158" s="151"/>
      <c r="D158" s="37"/>
      <c r="E158" s="37"/>
      <c r="F158" s="471"/>
      <c r="G158" s="471"/>
      <c r="H158" s="472" t="str">
        <f t="shared" si="2"/>
        <v/>
      </c>
      <c r="I158" s="37"/>
      <c r="J158" s="42"/>
      <c r="K158" s="37"/>
      <c r="L158" s="37"/>
      <c r="M158" s="37"/>
      <c r="N158" s="37"/>
      <c r="O158" s="37"/>
      <c r="P158" s="37"/>
      <c r="Q158" s="37"/>
      <c r="R158" s="37"/>
      <c r="S158" s="37"/>
      <c r="T158" s="37"/>
      <c r="U158" s="37"/>
      <c r="V158" s="43"/>
      <c r="W158" s="634"/>
      <c r="X158" s="37"/>
      <c r="Y158" s="37"/>
      <c r="Z158" s="37"/>
      <c r="AA158" s="37"/>
      <c r="AB158" s="37"/>
      <c r="AC158" s="37"/>
      <c r="AD158" s="42"/>
      <c r="AE158" s="37"/>
      <c r="AF158" s="109"/>
      <c r="AG158" s="37"/>
    </row>
    <row r="159" spans="1:33" x14ac:dyDescent="0.25">
      <c r="A159" s="44"/>
      <c r="B159" s="151"/>
      <c r="C159" s="151"/>
      <c r="D159" s="37"/>
      <c r="E159" s="37"/>
      <c r="F159" s="471"/>
      <c r="G159" s="471"/>
      <c r="H159" s="472" t="str">
        <f t="shared" si="2"/>
        <v/>
      </c>
      <c r="I159" s="37"/>
      <c r="J159" s="42"/>
      <c r="K159" s="37"/>
      <c r="L159" s="37"/>
      <c r="M159" s="37"/>
      <c r="N159" s="37"/>
      <c r="O159" s="37"/>
      <c r="P159" s="37"/>
      <c r="Q159" s="37"/>
      <c r="R159" s="37"/>
      <c r="S159" s="37"/>
      <c r="T159" s="37"/>
      <c r="U159" s="37"/>
      <c r="V159" s="43"/>
      <c r="W159" s="634"/>
      <c r="X159" s="37"/>
      <c r="Y159" s="37"/>
      <c r="Z159" s="37"/>
      <c r="AA159" s="37"/>
      <c r="AB159" s="37"/>
      <c r="AC159" s="37"/>
      <c r="AD159" s="42"/>
      <c r="AE159" s="37"/>
      <c r="AF159" s="109"/>
      <c r="AG159" s="37"/>
    </row>
    <row r="160" spans="1:33" x14ac:dyDescent="0.25">
      <c r="A160" s="44"/>
      <c r="B160" s="151"/>
      <c r="C160" s="151"/>
      <c r="D160" s="37"/>
      <c r="E160" s="37"/>
      <c r="F160" s="471"/>
      <c r="G160" s="471"/>
      <c r="H160" s="472" t="str">
        <f t="shared" si="2"/>
        <v/>
      </c>
      <c r="I160" s="37"/>
      <c r="J160" s="42"/>
      <c r="K160" s="37"/>
      <c r="L160" s="37"/>
      <c r="M160" s="37"/>
      <c r="N160" s="37"/>
      <c r="O160" s="37"/>
      <c r="P160" s="37"/>
      <c r="Q160" s="37"/>
      <c r="R160" s="37"/>
      <c r="S160" s="37"/>
      <c r="T160" s="37"/>
      <c r="U160" s="37"/>
      <c r="V160" s="43"/>
      <c r="W160" s="634"/>
      <c r="X160" s="37"/>
      <c r="Y160" s="37"/>
      <c r="Z160" s="37"/>
      <c r="AA160" s="37"/>
      <c r="AB160" s="37"/>
      <c r="AC160" s="37"/>
      <c r="AD160" s="42"/>
      <c r="AE160" s="37"/>
      <c r="AF160" s="109"/>
      <c r="AG160" s="37"/>
    </row>
    <row r="161" spans="1:33" x14ac:dyDescent="0.25">
      <c r="A161" s="44"/>
      <c r="B161" s="151"/>
      <c r="C161" s="151"/>
      <c r="D161" s="37"/>
      <c r="E161" s="37"/>
      <c r="F161" s="471"/>
      <c r="G161" s="471"/>
      <c r="H161" s="472" t="str">
        <f t="shared" si="2"/>
        <v/>
      </c>
      <c r="I161" s="37"/>
      <c r="J161" s="42"/>
      <c r="K161" s="37"/>
      <c r="L161" s="37"/>
      <c r="M161" s="37"/>
      <c r="N161" s="37"/>
      <c r="O161" s="37"/>
      <c r="P161" s="37"/>
      <c r="Q161" s="37"/>
      <c r="R161" s="37"/>
      <c r="S161" s="37"/>
      <c r="T161" s="37"/>
      <c r="U161" s="37"/>
      <c r="V161" s="43"/>
      <c r="W161" s="634"/>
      <c r="X161" s="37"/>
      <c r="Y161" s="37"/>
      <c r="Z161" s="37"/>
      <c r="AA161" s="37"/>
      <c r="AB161" s="37"/>
      <c r="AC161" s="37"/>
      <c r="AD161" s="42"/>
      <c r="AE161" s="37"/>
      <c r="AF161" s="109"/>
      <c r="AG161" s="37"/>
    </row>
    <row r="162" spans="1:33" x14ac:dyDescent="0.25">
      <c r="A162" s="44"/>
      <c r="B162" s="151"/>
      <c r="C162" s="151"/>
      <c r="D162" s="37"/>
      <c r="E162" s="37"/>
      <c r="F162" s="471"/>
      <c r="G162" s="471"/>
      <c r="H162" s="472" t="str">
        <f t="shared" si="2"/>
        <v/>
      </c>
      <c r="I162" s="37"/>
      <c r="J162" s="42"/>
      <c r="K162" s="37"/>
      <c r="L162" s="37"/>
      <c r="M162" s="37"/>
      <c r="N162" s="37"/>
      <c r="O162" s="37"/>
      <c r="P162" s="37"/>
      <c r="Q162" s="37"/>
      <c r="R162" s="37"/>
      <c r="S162" s="37"/>
      <c r="T162" s="37"/>
      <c r="U162" s="37"/>
      <c r="V162" s="43"/>
      <c r="W162" s="634"/>
      <c r="X162" s="37"/>
      <c r="Y162" s="37"/>
      <c r="Z162" s="37"/>
      <c r="AA162" s="37"/>
      <c r="AB162" s="37"/>
      <c r="AC162" s="37"/>
      <c r="AD162" s="42"/>
      <c r="AE162" s="37"/>
      <c r="AF162" s="109"/>
      <c r="AG162" s="37"/>
    </row>
    <row r="163" spans="1:33" x14ac:dyDescent="0.25">
      <c r="A163" s="44"/>
      <c r="B163" s="151"/>
      <c r="C163" s="151"/>
      <c r="D163" s="37"/>
      <c r="E163" s="37"/>
      <c r="F163" s="471"/>
      <c r="G163" s="471"/>
      <c r="H163" s="472" t="str">
        <f t="shared" si="2"/>
        <v/>
      </c>
      <c r="I163" s="37"/>
      <c r="J163" s="42"/>
      <c r="K163" s="37"/>
      <c r="L163" s="37"/>
      <c r="M163" s="37"/>
      <c r="N163" s="37"/>
      <c r="O163" s="37"/>
      <c r="P163" s="37"/>
      <c r="Q163" s="37"/>
      <c r="R163" s="37"/>
      <c r="S163" s="37"/>
      <c r="T163" s="37"/>
      <c r="U163" s="37"/>
      <c r="V163" s="43"/>
      <c r="W163" s="634"/>
      <c r="X163" s="37"/>
      <c r="Y163" s="37"/>
      <c r="Z163" s="37"/>
      <c r="AA163" s="37"/>
      <c r="AB163" s="37"/>
      <c r="AC163" s="37"/>
      <c r="AD163" s="42"/>
      <c r="AE163" s="37"/>
      <c r="AF163" s="109"/>
      <c r="AG163" s="37"/>
    </row>
    <row r="164" spans="1:33" x14ac:dyDescent="0.25">
      <c r="A164" s="44"/>
      <c r="B164" s="151"/>
      <c r="C164" s="151"/>
      <c r="D164" s="37"/>
      <c r="E164" s="37"/>
      <c r="F164" s="471"/>
      <c r="G164" s="471"/>
      <c r="H164" s="472" t="str">
        <f t="shared" si="2"/>
        <v/>
      </c>
      <c r="I164" s="37"/>
      <c r="J164" s="42"/>
      <c r="K164" s="37"/>
      <c r="L164" s="37"/>
      <c r="M164" s="37"/>
      <c r="N164" s="37"/>
      <c r="O164" s="37"/>
      <c r="P164" s="37"/>
      <c r="Q164" s="37"/>
      <c r="R164" s="37"/>
      <c r="S164" s="37"/>
      <c r="T164" s="37"/>
      <c r="U164" s="37"/>
      <c r="V164" s="43"/>
      <c r="W164" s="634"/>
      <c r="X164" s="37"/>
      <c r="Y164" s="37"/>
      <c r="Z164" s="37"/>
      <c r="AA164" s="37"/>
      <c r="AB164" s="37"/>
      <c r="AC164" s="37"/>
      <c r="AD164" s="42"/>
      <c r="AE164" s="37"/>
      <c r="AF164" s="109"/>
      <c r="AG164" s="37"/>
    </row>
    <row r="165" spans="1:33" x14ac:dyDescent="0.25">
      <c r="A165" s="44"/>
      <c r="B165" s="151"/>
      <c r="C165" s="151"/>
      <c r="D165" s="37"/>
      <c r="E165" s="37"/>
      <c r="F165" s="471"/>
      <c r="G165" s="471"/>
      <c r="H165" s="472" t="str">
        <f t="shared" si="2"/>
        <v/>
      </c>
      <c r="I165" s="37"/>
      <c r="J165" s="42"/>
      <c r="K165" s="37"/>
      <c r="L165" s="37"/>
      <c r="M165" s="37"/>
      <c r="N165" s="37"/>
      <c r="O165" s="37"/>
      <c r="P165" s="37"/>
      <c r="Q165" s="37"/>
      <c r="R165" s="37"/>
      <c r="S165" s="37"/>
      <c r="T165" s="37"/>
      <c r="U165" s="37"/>
      <c r="V165" s="43"/>
      <c r="W165" s="634"/>
      <c r="X165" s="37"/>
      <c r="Y165" s="37"/>
      <c r="Z165" s="37"/>
      <c r="AA165" s="37"/>
      <c r="AB165" s="37"/>
      <c r="AC165" s="37"/>
      <c r="AD165" s="42"/>
      <c r="AE165" s="37"/>
      <c r="AF165" s="109"/>
      <c r="AG165" s="37"/>
    </row>
    <row r="166" spans="1:33" x14ac:dyDescent="0.25">
      <c r="A166" s="44"/>
      <c r="B166" s="151"/>
      <c r="C166" s="151"/>
      <c r="D166" s="37"/>
      <c r="E166" s="37"/>
      <c r="F166" s="471"/>
      <c r="G166" s="471"/>
      <c r="H166" s="472" t="str">
        <f t="shared" si="2"/>
        <v/>
      </c>
      <c r="I166" s="37"/>
      <c r="J166" s="42"/>
      <c r="K166" s="37"/>
      <c r="L166" s="37"/>
      <c r="M166" s="37"/>
      <c r="N166" s="37"/>
      <c r="O166" s="37"/>
      <c r="P166" s="37"/>
      <c r="Q166" s="37"/>
      <c r="R166" s="37"/>
      <c r="S166" s="37"/>
      <c r="T166" s="37"/>
      <c r="U166" s="37"/>
      <c r="V166" s="43"/>
      <c r="W166" s="634"/>
      <c r="X166" s="37"/>
      <c r="Y166" s="37"/>
      <c r="Z166" s="37"/>
      <c r="AA166" s="37"/>
      <c r="AB166" s="37"/>
      <c r="AC166" s="37"/>
      <c r="AD166" s="42"/>
      <c r="AE166" s="37"/>
      <c r="AF166" s="109"/>
      <c r="AG166" s="37"/>
    </row>
    <row r="167" spans="1:33" x14ac:dyDescent="0.25">
      <c r="A167" s="44"/>
      <c r="B167" s="151"/>
      <c r="C167" s="151"/>
      <c r="D167" s="37"/>
      <c r="E167" s="37"/>
      <c r="F167" s="471"/>
      <c r="G167" s="471"/>
      <c r="H167" s="472" t="str">
        <f t="shared" si="2"/>
        <v/>
      </c>
      <c r="I167" s="37"/>
      <c r="J167" s="42"/>
      <c r="K167" s="37"/>
      <c r="L167" s="37"/>
      <c r="M167" s="37"/>
      <c r="N167" s="37"/>
      <c r="O167" s="37"/>
      <c r="P167" s="37"/>
      <c r="Q167" s="37"/>
      <c r="R167" s="37"/>
      <c r="S167" s="37"/>
      <c r="T167" s="37"/>
      <c r="U167" s="37"/>
      <c r="V167" s="43"/>
      <c r="W167" s="634"/>
      <c r="X167" s="37"/>
      <c r="Y167" s="37"/>
      <c r="Z167" s="37"/>
      <c r="AA167" s="37"/>
      <c r="AB167" s="37"/>
      <c r="AC167" s="37"/>
      <c r="AD167" s="42"/>
      <c r="AE167" s="37"/>
      <c r="AF167" s="109"/>
      <c r="AG167" s="37"/>
    </row>
    <row r="168" spans="1:33" x14ac:dyDescent="0.25">
      <c r="A168" s="44"/>
      <c r="B168" s="151"/>
      <c r="C168" s="151"/>
      <c r="D168" s="37"/>
      <c r="E168" s="37"/>
      <c r="F168" s="471"/>
      <c r="G168" s="471"/>
      <c r="H168" s="472" t="str">
        <f t="shared" si="2"/>
        <v/>
      </c>
      <c r="I168" s="37"/>
      <c r="J168" s="42"/>
      <c r="K168" s="37"/>
      <c r="L168" s="37"/>
      <c r="M168" s="37"/>
      <c r="N168" s="37"/>
      <c r="O168" s="37"/>
      <c r="P168" s="37"/>
      <c r="Q168" s="37"/>
      <c r="R168" s="37"/>
      <c r="S168" s="37"/>
      <c r="T168" s="37"/>
      <c r="U168" s="37"/>
      <c r="V168" s="43"/>
      <c r="W168" s="634"/>
      <c r="X168" s="37"/>
      <c r="Y168" s="37"/>
      <c r="Z168" s="37"/>
      <c r="AA168" s="37"/>
      <c r="AB168" s="37"/>
      <c r="AC168" s="37"/>
      <c r="AD168" s="42"/>
      <c r="AE168" s="37"/>
      <c r="AF168" s="109"/>
      <c r="AG168" s="37"/>
    </row>
    <row r="169" spans="1:33" x14ac:dyDescent="0.25">
      <c r="A169" s="44"/>
      <c r="B169" s="151"/>
      <c r="C169" s="151"/>
      <c r="D169" s="37"/>
      <c r="E169" s="37"/>
      <c r="F169" s="471"/>
      <c r="G169" s="471"/>
      <c r="H169" s="472" t="str">
        <f t="shared" si="2"/>
        <v/>
      </c>
      <c r="I169" s="37"/>
      <c r="J169" s="42"/>
      <c r="K169" s="37"/>
      <c r="L169" s="37"/>
      <c r="M169" s="37"/>
      <c r="N169" s="37"/>
      <c r="O169" s="37"/>
      <c r="P169" s="37"/>
      <c r="Q169" s="37"/>
      <c r="R169" s="37"/>
      <c r="S169" s="37"/>
      <c r="T169" s="37"/>
      <c r="U169" s="37"/>
      <c r="V169" s="43"/>
      <c r="W169" s="634"/>
      <c r="X169" s="37"/>
      <c r="Y169" s="37"/>
      <c r="Z169" s="37"/>
      <c r="AA169" s="37"/>
      <c r="AB169" s="37"/>
      <c r="AC169" s="37"/>
      <c r="AD169" s="42"/>
      <c r="AE169" s="37"/>
      <c r="AF169" s="109"/>
      <c r="AG169" s="37"/>
    </row>
    <row r="170" spans="1:33" x14ac:dyDescent="0.25">
      <c r="A170" s="44"/>
      <c r="B170" s="151"/>
      <c r="C170" s="151"/>
      <c r="D170" s="37"/>
      <c r="E170" s="37"/>
      <c r="F170" s="471"/>
      <c r="G170" s="471"/>
      <c r="H170" s="472" t="str">
        <f t="shared" si="2"/>
        <v/>
      </c>
      <c r="I170" s="37"/>
      <c r="J170" s="42"/>
      <c r="K170" s="37"/>
      <c r="L170" s="37"/>
      <c r="M170" s="37"/>
      <c r="N170" s="37"/>
      <c r="O170" s="37"/>
      <c r="P170" s="37"/>
      <c r="Q170" s="37"/>
      <c r="R170" s="37"/>
      <c r="S170" s="37"/>
      <c r="T170" s="37"/>
      <c r="U170" s="37"/>
      <c r="V170" s="43"/>
      <c r="W170" s="634"/>
      <c r="X170" s="37"/>
      <c r="Y170" s="37"/>
      <c r="Z170" s="37"/>
      <c r="AA170" s="37"/>
      <c r="AB170" s="37"/>
      <c r="AC170" s="37"/>
      <c r="AD170" s="42"/>
      <c r="AE170" s="37"/>
      <c r="AF170" s="109"/>
      <c r="AG170" s="37"/>
    </row>
    <row r="171" spans="1:33" x14ac:dyDescent="0.25">
      <c r="A171" s="44"/>
      <c r="B171" s="151"/>
      <c r="C171" s="151"/>
      <c r="D171" s="37"/>
      <c r="E171" s="37"/>
      <c r="F171" s="471"/>
      <c r="G171" s="471"/>
      <c r="H171" s="472" t="str">
        <f t="shared" si="2"/>
        <v/>
      </c>
      <c r="I171" s="37"/>
      <c r="J171" s="42"/>
      <c r="K171" s="37"/>
      <c r="L171" s="37"/>
      <c r="M171" s="37"/>
      <c r="N171" s="37"/>
      <c r="O171" s="37"/>
      <c r="P171" s="37"/>
      <c r="Q171" s="37"/>
      <c r="R171" s="37"/>
      <c r="S171" s="37"/>
      <c r="T171" s="37"/>
      <c r="U171" s="37"/>
      <c r="V171" s="43"/>
      <c r="W171" s="634"/>
      <c r="X171" s="37"/>
      <c r="Y171" s="37"/>
      <c r="Z171" s="37"/>
      <c r="AA171" s="37"/>
      <c r="AB171" s="37"/>
      <c r="AC171" s="37"/>
      <c r="AD171" s="42"/>
      <c r="AE171" s="37"/>
      <c r="AF171" s="109"/>
      <c r="AG171" s="37"/>
    </row>
    <row r="172" spans="1:33" x14ac:dyDescent="0.25">
      <c r="A172" s="44"/>
      <c r="B172" s="151"/>
      <c r="C172" s="151"/>
      <c r="D172" s="37"/>
      <c r="E172" s="37"/>
      <c r="F172" s="471"/>
      <c r="G172" s="471"/>
      <c r="H172" s="472" t="str">
        <f t="shared" si="2"/>
        <v/>
      </c>
      <c r="I172" s="37"/>
      <c r="J172" s="42"/>
      <c r="K172" s="37"/>
      <c r="L172" s="37"/>
      <c r="M172" s="37"/>
      <c r="N172" s="37"/>
      <c r="O172" s="37"/>
      <c r="P172" s="37"/>
      <c r="Q172" s="37"/>
      <c r="R172" s="37"/>
      <c r="S172" s="37"/>
      <c r="T172" s="37"/>
      <c r="U172" s="37"/>
      <c r="V172" s="43"/>
      <c r="W172" s="634"/>
      <c r="X172" s="37"/>
      <c r="Y172" s="37"/>
      <c r="Z172" s="37"/>
      <c r="AA172" s="37"/>
      <c r="AB172" s="37"/>
      <c r="AC172" s="37"/>
      <c r="AD172" s="42"/>
      <c r="AE172" s="37"/>
      <c r="AF172" s="109"/>
      <c r="AG172" s="37"/>
    </row>
    <row r="173" spans="1:33" x14ac:dyDescent="0.25">
      <c r="A173" s="44"/>
      <c r="B173" s="151"/>
      <c r="C173" s="151"/>
      <c r="D173" s="37"/>
      <c r="E173" s="37"/>
      <c r="F173" s="471"/>
      <c r="G173" s="471"/>
      <c r="H173" s="472" t="str">
        <f t="shared" si="2"/>
        <v/>
      </c>
      <c r="I173" s="37"/>
      <c r="J173" s="42"/>
      <c r="K173" s="37"/>
      <c r="L173" s="37"/>
      <c r="M173" s="37"/>
      <c r="N173" s="37"/>
      <c r="O173" s="37"/>
      <c r="P173" s="37"/>
      <c r="Q173" s="37"/>
      <c r="R173" s="37"/>
      <c r="S173" s="37"/>
      <c r="T173" s="37"/>
      <c r="U173" s="37"/>
      <c r="V173" s="43"/>
      <c r="W173" s="634"/>
      <c r="X173" s="37"/>
      <c r="Y173" s="37"/>
      <c r="Z173" s="37"/>
      <c r="AA173" s="37"/>
      <c r="AB173" s="37"/>
      <c r="AC173" s="37"/>
      <c r="AD173" s="42"/>
      <c r="AE173" s="37"/>
      <c r="AF173" s="109"/>
      <c r="AG173" s="37"/>
    </row>
    <row r="174" spans="1:33" x14ac:dyDescent="0.25">
      <c r="A174" s="44"/>
      <c r="B174" s="151"/>
      <c r="C174" s="151"/>
      <c r="D174" s="37"/>
      <c r="E174" s="37"/>
      <c r="F174" s="471"/>
      <c r="G174" s="471"/>
      <c r="H174" s="472" t="str">
        <f t="shared" si="2"/>
        <v/>
      </c>
      <c r="I174" s="37"/>
      <c r="J174" s="42"/>
      <c r="K174" s="37"/>
      <c r="L174" s="37"/>
      <c r="M174" s="37"/>
      <c r="N174" s="37"/>
      <c r="O174" s="37"/>
      <c r="P174" s="37"/>
      <c r="Q174" s="37"/>
      <c r="R174" s="37"/>
      <c r="S174" s="37"/>
      <c r="T174" s="37"/>
      <c r="U174" s="37"/>
      <c r="V174" s="43"/>
      <c r="W174" s="634"/>
      <c r="X174" s="37"/>
      <c r="Y174" s="37"/>
      <c r="Z174" s="37"/>
      <c r="AA174" s="37"/>
      <c r="AB174" s="37"/>
      <c r="AC174" s="37"/>
      <c r="AD174" s="42"/>
      <c r="AE174" s="37"/>
      <c r="AF174" s="109"/>
      <c r="AG174" s="37"/>
    </row>
    <row r="175" spans="1:33" x14ac:dyDescent="0.25">
      <c r="A175" s="44"/>
      <c r="B175" s="151"/>
      <c r="C175" s="151"/>
      <c r="D175" s="37"/>
      <c r="E175" s="37"/>
      <c r="F175" s="471"/>
      <c r="G175" s="471"/>
      <c r="H175" s="472" t="str">
        <f t="shared" si="2"/>
        <v/>
      </c>
      <c r="I175" s="37"/>
      <c r="J175" s="42"/>
      <c r="K175" s="37"/>
      <c r="L175" s="37"/>
      <c r="M175" s="37"/>
      <c r="N175" s="37"/>
      <c r="O175" s="37"/>
      <c r="P175" s="37"/>
      <c r="Q175" s="37"/>
      <c r="R175" s="37"/>
      <c r="S175" s="37"/>
      <c r="T175" s="37"/>
      <c r="U175" s="37"/>
      <c r="V175" s="43"/>
      <c r="W175" s="634"/>
      <c r="X175" s="37"/>
      <c r="Y175" s="37"/>
      <c r="Z175" s="37"/>
      <c r="AA175" s="37"/>
      <c r="AB175" s="37"/>
      <c r="AC175" s="37"/>
      <c r="AD175" s="42"/>
      <c r="AE175" s="37"/>
      <c r="AF175" s="109"/>
      <c r="AG175" s="37"/>
    </row>
    <row r="176" spans="1:33" x14ac:dyDescent="0.25">
      <c r="A176" s="44"/>
      <c r="B176" s="151"/>
      <c r="C176" s="151"/>
      <c r="D176" s="37"/>
      <c r="E176" s="37"/>
      <c r="F176" s="471"/>
      <c r="G176" s="471"/>
      <c r="H176" s="472" t="str">
        <f t="shared" si="2"/>
        <v/>
      </c>
      <c r="I176" s="37"/>
      <c r="J176" s="42"/>
      <c r="K176" s="37"/>
      <c r="L176" s="37"/>
      <c r="M176" s="37"/>
      <c r="N176" s="37"/>
      <c r="O176" s="37"/>
      <c r="P176" s="37"/>
      <c r="Q176" s="37"/>
      <c r="R176" s="37"/>
      <c r="S176" s="37"/>
      <c r="T176" s="37"/>
      <c r="U176" s="37"/>
      <c r="V176" s="43"/>
      <c r="W176" s="634"/>
      <c r="X176" s="37"/>
      <c r="Y176" s="37"/>
      <c r="Z176" s="37"/>
      <c r="AA176" s="37"/>
      <c r="AB176" s="37"/>
      <c r="AC176" s="37"/>
      <c r="AD176" s="42"/>
      <c r="AE176" s="37"/>
      <c r="AF176" s="109"/>
      <c r="AG176" s="37"/>
    </row>
    <row r="177" spans="1:33" x14ac:dyDescent="0.25">
      <c r="A177" s="44"/>
      <c r="B177" s="151"/>
      <c r="C177" s="151"/>
      <c r="D177" s="37"/>
      <c r="E177" s="37"/>
      <c r="F177" s="471"/>
      <c r="G177" s="471"/>
      <c r="H177" s="472" t="str">
        <f t="shared" si="2"/>
        <v/>
      </c>
      <c r="I177" s="37"/>
      <c r="J177" s="42"/>
      <c r="K177" s="37"/>
      <c r="L177" s="37"/>
      <c r="M177" s="37"/>
      <c r="N177" s="37"/>
      <c r="O177" s="37"/>
      <c r="P177" s="37"/>
      <c r="Q177" s="37"/>
      <c r="R177" s="37"/>
      <c r="S177" s="37"/>
      <c r="T177" s="37"/>
      <c r="U177" s="37"/>
      <c r="V177" s="43"/>
      <c r="W177" s="634"/>
      <c r="X177" s="37"/>
      <c r="Y177" s="37"/>
      <c r="Z177" s="37"/>
      <c r="AA177" s="37"/>
      <c r="AB177" s="37"/>
      <c r="AC177" s="37"/>
      <c r="AD177" s="42"/>
      <c r="AE177" s="37"/>
      <c r="AF177" s="109"/>
      <c r="AG177" s="37"/>
    </row>
    <row r="178" spans="1:33" x14ac:dyDescent="0.25">
      <c r="A178" s="44"/>
      <c r="B178" s="151"/>
      <c r="C178" s="151"/>
      <c r="D178" s="37"/>
      <c r="E178" s="37"/>
      <c r="F178" s="471"/>
      <c r="G178" s="471"/>
      <c r="H178" s="472" t="str">
        <f t="shared" si="2"/>
        <v/>
      </c>
      <c r="I178" s="37"/>
      <c r="J178" s="42"/>
      <c r="K178" s="37"/>
      <c r="L178" s="37"/>
      <c r="M178" s="37"/>
      <c r="N178" s="37"/>
      <c r="O178" s="37"/>
      <c r="P178" s="37"/>
      <c r="Q178" s="37"/>
      <c r="R178" s="37"/>
      <c r="S178" s="37"/>
      <c r="T178" s="37"/>
      <c r="U178" s="37"/>
      <c r="V178" s="43"/>
      <c r="W178" s="634"/>
      <c r="X178" s="37"/>
      <c r="Y178" s="37"/>
      <c r="Z178" s="37"/>
      <c r="AA178" s="37"/>
      <c r="AB178" s="37"/>
      <c r="AC178" s="37"/>
      <c r="AD178" s="42"/>
      <c r="AE178" s="37"/>
      <c r="AF178" s="109"/>
      <c r="AG178" s="37"/>
    </row>
    <row r="179" spans="1:33" x14ac:dyDescent="0.25">
      <c r="A179" s="44"/>
      <c r="B179" s="151"/>
      <c r="C179" s="151"/>
      <c r="D179" s="37"/>
      <c r="E179" s="37"/>
      <c r="F179" s="471"/>
      <c r="G179" s="471"/>
      <c r="H179" s="472" t="str">
        <f t="shared" si="2"/>
        <v/>
      </c>
      <c r="I179" s="37"/>
      <c r="J179" s="42"/>
      <c r="K179" s="37"/>
      <c r="L179" s="37"/>
      <c r="M179" s="37"/>
      <c r="N179" s="37"/>
      <c r="O179" s="37"/>
      <c r="P179" s="37"/>
      <c r="Q179" s="37"/>
      <c r="R179" s="37"/>
      <c r="S179" s="37"/>
      <c r="T179" s="37"/>
      <c r="U179" s="37"/>
      <c r="V179" s="43"/>
      <c r="W179" s="634"/>
      <c r="X179" s="37"/>
      <c r="Y179" s="37"/>
      <c r="Z179" s="37"/>
      <c r="AA179" s="37"/>
      <c r="AB179" s="37"/>
      <c r="AC179" s="37"/>
      <c r="AD179" s="42"/>
      <c r="AE179" s="37"/>
      <c r="AF179" s="109"/>
      <c r="AG179" s="37"/>
    </row>
    <row r="180" spans="1:33" x14ac:dyDescent="0.25">
      <c r="A180" s="44"/>
      <c r="B180" s="151"/>
      <c r="C180" s="151"/>
      <c r="D180" s="37"/>
      <c r="E180" s="37"/>
      <c r="F180" s="471"/>
      <c r="G180" s="471"/>
      <c r="H180" s="472" t="str">
        <f t="shared" si="2"/>
        <v/>
      </c>
      <c r="I180" s="37"/>
      <c r="J180" s="42"/>
      <c r="K180" s="37"/>
      <c r="L180" s="37"/>
      <c r="M180" s="37"/>
      <c r="N180" s="37"/>
      <c r="O180" s="37"/>
      <c r="P180" s="37"/>
      <c r="Q180" s="37"/>
      <c r="R180" s="37"/>
      <c r="S180" s="37"/>
      <c r="T180" s="37"/>
      <c r="U180" s="37"/>
      <c r="V180" s="43"/>
      <c r="W180" s="634"/>
      <c r="X180" s="37"/>
      <c r="Y180" s="37"/>
      <c r="Z180" s="37"/>
      <c r="AA180" s="37"/>
      <c r="AB180" s="37"/>
      <c r="AC180" s="37"/>
      <c r="AD180" s="42"/>
      <c r="AE180" s="37"/>
      <c r="AF180" s="109"/>
      <c r="AG180" s="37"/>
    </row>
    <row r="181" spans="1:33" x14ac:dyDescent="0.25">
      <c r="A181" s="44"/>
      <c r="B181" s="151"/>
      <c r="C181" s="151"/>
      <c r="D181" s="37"/>
      <c r="E181" s="37"/>
      <c r="F181" s="471"/>
      <c r="G181" s="471"/>
      <c r="H181" s="472" t="str">
        <f t="shared" si="2"/>
        <v/>
      </c>
      <c r="I181" s="37"/>
      <c r="J181" s="42"/>
      <c r="K181" s="37"/>
      <c r="L181" s="37"/>
      <c r="M181" s="37"/>
      <c r="N181" s="37"/>
      <c r="O181" s="37"/>
      <c r="P181" s="37"/>
      <c r="Q181" s="37"/>
      <c r="R181" s="37"/>
      <c r="S181" s="37"/>
      <c r="T181" s="37"/>
      <c r="U181" s="37"/>
      <c r="V181" s="43"/>
      <c r="W181" s="634"/>
      <c r="X181" s="37"/>
      <c r="Y181" s="37"/>
      <c r="Z181" s="37"/>
      <c r="AA181" s="37"/>
      <c r="AB181" s="37"/>
      <c r="AC181" s="37"/>
      <c r="AD181" s="42"/>
      <c r="AE181" s="37"/>
      <c r="AF181" s="109"/>
      <c r="AG181" s="37"/>
    </row>
    <row r="182" spans="1:33" x14ac:dyDescent="0.25">
      <c r="A182" s="44"/>
      <c r="B182" s="151"/>
      <c r="C182" s="151"/>
      <c r="D182" s="37"/>
      <c r="E182" s="37"/>
      <c r="F182" s="471"/>
      <c r="G182" s="471"/>
      <c r="H182" s="472" t="str">
        <f t="shared" si="2"/>
        <v/>
      </c>
      <c r="I182" s="37"/>
      <c r="J182" s="42"/>
      <c r="K182" s="37"/>
      <c r="L182" s="37"/>
      <c r="M182" s="37"/>
      <c r="N182" s="37"/>
      <c r="O182" s="37"/>
      <c r="P182" s="37"/>
      <c r="Q182" s="37"/>
      <c r="R182" s="37"/>
      <c r="S182" s="37"/>
      <c r="T182" s="37"/>
      <c r="U182" s="37"/>
      <c r="V182" s="43"/>
      <c r="W182" s="634"/>
      <c r="X182" s="37"/>
      <c r="Y182" s="37"/>
      <c r="Z182" s="37"/>
      <c r="AA182" s="37"/>
      <c r="AB182" s="37"/>
      <c r="AC182" s="37"/>
      <c r="AD182" s="42"/>
      <c r="AE182" s="37"/>
      <c r="AF182" s="109"/>
      <c r="AG182" s="37"/>
    </row>
    <row r="183" spans="1:33" x14ac:dyDescent="0.25">
      <c r="A183" s="44"/>
      <c r="B183" s="151"/>
      <c r="C183" s="151"/>
      <c r="D183" s="37"/>
      <c r="E183" s="37"/>
      <c r="F183" s="471"/>
      <c r="G183" s="471"/>
      <c r="H183" s="472" t="str">
        <f t="shared" si="2"/>
        <v/>
      </c>
      <c r="I183" s="37"/>
      <c r="J183" s="42"/>
      <c r="K183" s="37"/>
      <c r="L183" s="37"/>
      <c r="M183" s="37"/>
      <c r="N183" s="37"/>
      <c r="O183" s="37"/>
      <c r="P183" s="37"/>
      <c r="Q183" s="37"/>
      <c r="R183" s="37"/>
      <c r="S183" s="37"/>
      <c r="T183" s="37"/>
      <c r="U183" s="37"/>
      <c r="V183" s="43"/>
      <c r="W183" s="634"/>
      <c r="X183" s="37"/>
      <c r="Y183" s="37"/>
      <c r="Z183" s="37"/>
      <c r="AA183" s="37"/>
      <c r="AB183" s="37"/>
      <c r="AC183" s="37"/>
      <c r="AD183" s="42"/>
      <c r="AE183" s="37"/>
      <c r="AF183" s="109"/>
      <c r="AG183" s="37"/>
    </row>
    <row r="184" spans="1:33" x14ac:dyDescent="0.25">
      <c r="A184" s="44"/>
      <c r="B184" s="151"/>
      <c r="C184" s="151"/>
      <c r="D184" s="37"/>
      <c r="E184" s="37"/>
      <c r="F184" s="471"/>
      <c r="G184" s="471"/>
      <c r="H184" s="472" t="str">
        <f t="shared" si="2"/>
        <v/>
      </c>
      <c r="I184" s="37"/>
      <c r="J184" s="42"/>
      <c r="K184" s="37"/>
      <c r="L184" s="37"/>
      <c r="M184" s="37"/>
      <c r="N184" s="37"/>
      <c r="O184" s="37"/>
      <c r="P184" s="37"/>
      <c r="Q184" s="37"/>
      <c r="R184" s="37"/>
      <c r="S184" s="37"/>
      <c r="T184" s="37"/>
      <c r="U184" s="37"/>
      <c r="V184" s="43"/>
      <c r="W184" s="634"/>
      <c r="X184" s="37"/>
      <c r="Y184" s="37"/>
      <c r="Z184" s="37"/>
      <c r="AA184" s="37"/>
      <c r="AB184" s="37"/>
      <c r="AC184" s="37"/>
      <c r="AD184" s="42"/>
      <c r="AE184" s="37"/>
      <c r="AF184" s="109"/>
      <c r="AG184" s="37"/>
    </row>
    <row r="185" spans="1:33" x14ac:dyDescent="0.25">
      <c r="A185" s="44"/>
      <c r="B185" s="151"/>
      <c r="C185" s="151"/>
      <c r="D185" s="37"/>
      <c r="E185" s="37"/>
      <c r="F185" s="471"/>
      <c r="G185" s="471"/>
      <c r="H185" s="472" t="str">
        <f t="shared" si="2"/>
        <v/>
      </c>
      <c r="I185" s="37"/>
      <c r="J185" s="42"/>
      <c r="K185" s="37"/>
      <c r="L185" s="37"/>
      <c r="M185" s="37"/>
      <c r="N185" s="37"/>
      <c r="O185" s="37"/>
      <c r="P185" s="37"/>
      <c r="Q185" s="37"/>
      <c r="R185" s="37"/>
      <c r="S185" s="37"/>
      <c r="T185" s="37"/>
      <c r="U185" s="37"/>
      <c r="V185" s="43"/>
      <c r="W185" s="634"/>
      <c r="X185" s="37"/>
      <c r="Y185" s="37"/>
      <c r="Z185" s="37"/>
      <c r="AA185" s="37"/>
      <c r="AB185" s="37"/>
      <c r="AC185" s="37"/>
      <c r="AD185" s="42"/>
      <c r="AE185" s="37"/>
      <c r="AF185" s="109"/>
      <c r="AG185" s="37"/>
    </row>
    <row r="186" spans="1:33" x14ac:dyDescent="0.25">
      <c r="A186" s="44"/>
      <c r="B186" s="151"/>
      <c r="C186" s="151"/>
      <c r="D186" s="37"/>
      <c r="E186" s="37"/>
      <c r="F186" s="471"/>
      <c r="G186" s="471"/>
      <c r="H186" s="472" t="str">
        <f t="shared" si="2"/>
        <v/>
      </c>
      <c r="I186" s="37"/>
      <c r="J186" s="42"/>
      <c r="K186" s="37"/>
      <c r="L186" s="37"/>
      <c r="M186" s="37"/>
      <c r="N186" s="37"/>
      <c r="O186" s="37"/>
      <c r="P186" s="37"/>
      <c r="Q186" s="37"/>
      <c r="R186" s="37"/>
      <c r="S186" s="37"/>
      <c r="T186" s="37"/>
      <c r="U186" s="37"/>
      <c r="V186" s="43"/>
      <c r="W186" s="634"/>
      <c r="X186" s="37"/>
      <c r="Y186" s="37"/>
      <c r="Z186" s="37"/>
      <c r="AA186" s="37"/>
      <c r="AB186" s="37"/>
      <c r="AC186" s="37"/>
      <c r="AD186" s="42"/>
      <c r="AE186" s="37"/>
      <c r="AF186" s="109"/>
      <c r="AG186" s="37"/>
    </row>
    <row r="187" spans="1:33" x14ac:dyDescent="0.25">
      <c r="A187" s="44"/>
      <c r="B187" s="151"/>
      <c r="C187" s="151"/>
      <c r="D187" s="37"/>
      <c r="E187" s="37"/>
      <c r="F187" s="471"/>
      <c r="G187" s="471"/>
      <c r="H187" s="472" t="str">
        <f t="shared" si="2"/>
        <v/>
      </c>
      <c r="I187" s="37"/>
      <c r="J187" s="42"/>
      <c r="K187" s="37"/>
      <c r="L187" s="37"/>
      <c r="M187" s="37"/>
      <c r="N187" s="37"/>
      <c r="O187" s="37"/>
      <c r="P187" s="37"/>
      <c r="Q187" s="37"/>
      <c r="R187" s="37"/>
      <c r="S187" s="37"/>
      <c r="T187" s="37"/>
      <c r="U187" s="37"/>
      <c r="V187" s="43"/>
      <c r="W187" s="634"/>
      <c r="X187" s="37"/>
      <c r="Y187" s="37"/>
      <c r="Z187" s="37"/>
      <c r="AA187" s="37"/>
      <c r="AB187" s="37"/>
      <c r="AC187" s="37"/>
      <c r="AD187" s="42"/>
      <c r="AE187" s="37"/>
      <c r="AF187" s="109"/>
      <c r="AG187" s="37"/>
    </row>
    <row r="188" spans="1:33" x14ac:dyDescent="0.25">
      <c r="A188" s="44"/>
      <c r="B188" s="151"/>
      <c r="C188" s="151"/>
      <c r="D188" s="37"/>
      <c r="E188" s="37"/>
      <c r="F188" s="471"/>
      <c r="G188" s="471"/>
      <c r="H188" s="472" t="str">
        <f t="shared" si="2"/>
        <v/>
      </c>
      <c r="I188" s="37"/>
      <c r="J188" s="42"/>
      <c r="K188" s="37"/>
      <c r="L188" s="37"/>
      <c r="M188" s="37"/>
      <c r="N188" s="37"/>
      <c r="O188" s="37"/>
      <c r="P188" s="37"/>
      <c r="Q188" s="37"/>
      <c r="R188" s="37"/>
      <c r="S188" s="37"/>
      <c r="T188" s="37"/>
      <c r="U188" s="37"/>
      <c r="V188" s="43"/>
      <c r="W188" s="634"/>
      <c r="X188" s="37"/>
      <c r="Y188" s="37"/>
      <c r="Z188" s="37"/>
      <c r="AA188" s="37"/>
      <c r="AB188" s="37"/>
      <c r="AC188" s="37"/>
      <c r="AD188" s="42"/>
      <c r="AE188" s="37"/>
      <c r="AF188" s="109"/>
      <c r="AG188" s="37"/>
    </row>
    <row r="189" spans="1:33" x14ac:dyDescent="0.25">
      <c r="A189" s="44"/>
      <c r="B189" s="151"/>
      <c r="C189" s="151"/>
      <c r="D189" s="37"/>
      <c r="E189" s="37"/>
      <c r="F189" s="471"/>
      <c r="G189" s="471"/>
      <c r="H189" s="472" t="str">
        <f t="shared" si="2"/>
        <v/>
      </c>
      <c r="I189" s="37"/>
      <c r="J189" s="42"/>
      <c r="K189" s="37"/>
      <c r="L189" s="37"/>
      <c r="M189" s="37"/>
      <c r="N189" s="37"/>
      <c r="O189" s="37"/>
      <c r="P189" s="37"/>
      <c r="Q189" s="37"/>
      <c r="R189" s="37"/>
      <c r="S189" s="37"/>
      <c r="T189" s="37"/>
      <c r="U189" s="37"/>
      <c r="V189" s="43"/>
      <c r="W189" s="634"/>
      <c r="X189" s="37"/>
      <c r="Y189" s="37"/>
      <c r="Z189" s="37"/>
      <c r="AA189" s="37"/>
      <c r="AB189" s="37"/>
      <c r="AC189" s="37"/>
      <c r="AD189" s="42"/>
      <c r="AE189" s="37"/>
      <c r="AF189" s="109"/>
      <c r="AG189" s="37"/>
    </row>
    <row r="190" spans="1:33" x14ac:dyDescent="0.25">
      <c r="A190" s="44"/>
      <c r="B190" s="151"/>
      <c r="C190" s="151"/>
      <c r="D190" s="37"/>
      <c r="E190" s="37"/>
      <c r="F190" s="471"/>
      <c r="G190" s="471"/>
      <c r="H190" s="472" t="str">
        <f t="shared" si="2"/>
        <v/>
      </c>
      <c r="I190" s="37"/>
      <c r="J190" s="42"/>
      <c r="K190" s="37"/>
      <c r="L190" s="37"/>
      <c r="M190" s="37"/>
      <c r="N190" s="37"/>
      <c r="O190" s="37"/>
      <c r="P190" s="37"/>
      <c r="Q190" s="37"/>
      <c r="R190" s="37"/>
      <c r="S190" s="37"/>
      <c r="T190" s="37"/>
      <c r="U190" s="37"/>
      <c r="V190" s="43"/>
      <c r="W190" s="634"/>
      <c r="X190" s="37"/>
      <c r="Y190" s="37"/>
      <c r="Z190" s="37"/>
      <c r="AA190" s="37"/>
      <c r="AB190" s="37"/>
      <c r="AC190" s="37"/>
      <c r="AD190" s="42"/>
      <c r="AE190" s="37"/>
      <c r="AF190" s="109"/>
      <c r="AG190" s="37"/>
    </row>
    <row r="191" spans="1:33" x14ac:dyDescent="0.25">
      <c r="A191" s="44"/>
      <c r="B191" s="151"/>
      <c r="C191" s="151"/>
      <c r="D191" s="37"/>
      <c r="E191" s="37"/>
      <c r="F191" s="471"/>
      <c r="G191" s="471"/>
      <c r="H191" s="472" t="str">
        <f t="shared" si="2"/>
        <v/>
      </c>
      <c r="I191" s="37"/>
      <c r="J191" s="42"/>
      <c r="K191" s="37"/>
      <c r="L191" s="37"/>
      <c r="M191" s="37"/>
      <c r="N191" s="37"/>
      <c r="O191" s="37"/>
      <c r="P191" s="37"/>
      <c r="Q191" s="37"/>
      <c r="R191" s="37"/>
      <c r="S191" s="37"/>
      <c r="T191" s="37"/>
      <c r="U191" s="37"/>
      <c r="V191" s="43"/>
      <c r="W191" s="634"/>
      <c r="X191" s="37"/>
      <c r="Y191" s="37"/>
      <c r="Z191" s="37"/>
      <c r="AA191" s="37"/>
      <c r="AB191" s="37"/>
      <c r="AC191" s="37"/>
      <c r="AD191" s="42"/>
      <c r="AE191" s="37"/>
      <c r="AF191" s="109"/>
      <c r="AG191" s="37"/>
    </row>
    <row r="192" spans="1:33" x14ac:dyDescent="0.25">
      <c r="A192" s="44"/>
      <c r="B192" s="151"/>
      <c r="C192" s="151"/>
      <c r="D192" s="37"/>
      <c r="E192" s="37"/>
      <c r="F192" s="471"/>
      <c r="G192" s="471"/>
      <c r="H192" s="472" t="str">
        <f t="shared" si="2"/>
        <v/>
      </c>
      <c r="I192" s="37"/>
      <c r="J192" s="42"/>
      <c r="K192" s="37"/>
      <c r="L192" s="37"/>
      <c r="M192" s="37"/>
      <c r="N192" s="37"/>
      <c r="O192" s="37"/>
      <c r="P192" s="37"/>
      <c r="Q192" s="37"/>
      <c r="R192" s="37"/>
      <c r="S192" s="37"/>
      <c r="T192" s="37"/>
      <c r="U192" s="37"/>
      <c r="V192" s="43"/>
      <c r="W192" s="634"/>
      <c r="X192" s="37"/>
      <c r="Y192" s="37"/>
      <c r="Z192" s="37"/>
      <c r="AA192" s="37"/>
      <c r="AB192" s="37"/>
      <c r="AC192" s="37"/>
      <c r="AD192" s="42"/>
      <c r="AE192" s="37"/>
      <c r="AF192" s="109"/>
      <c r="AG192" s="37"/>
    </row>
    <row r="193" spans="1:33" x14ac:dyDescent="0.25">
      <c r="A193" s="44"/>
      <c r="B193" s="151"/>
      <c r="C193" s="151"/>
      <c r="D193" s="37"/>
      <c r="E193" s="37"/>
      <c r="F193" s="471"/>
      <c r="G193" s="471"/>
      <c r="H193" s="472" t="str">
        <f t="shared" si="2"/>
        <v/>
      </c>
      <c r="I193" s="37"/>
      <c r="J193" s="42"/>
      <c r="K193" s="37"/>
      <c r="L193" s="37"/>
      <c r="M193" s="37"/>
      <c r="N193" s="37"/>
      <c r="O193" s="37"/>
      <c r="P193" s="37"/>
      <c r="Q193" s="37"/>
      <c r="R193" s="37"/>
      <c r="S193" s="37"/>
      <c r="T193" s="37"/>
      <c r="U193" s="37"/>
      <c r="V193" s="43"/>
      <c r="W193" s="634"/>
      <c r="X193" s="37"/>
      <c r="Y193" s="37"/>
      <c r="Z193" s="37"/>
      <c r="AA193" s="37"/>
      <c r="AB193" s="37"/>
      <c r="AC193" s="37"/>
      <c r="AD193" s="42"/>
      <c r="AE193" s="37"/>
      <c r="AF193" s="109"/>
      <c r="AG193" s="37"/>
    </row>
    <row r="194" spans="1:33" x14ac:dyDescent="0.25">
      <c r="A194" s="44"/>
      <c r="B194" s="151"/>
      <c r="C194" s="151"/>
      <c r="D194" s="37"/>
      <c r="E194" s="37"/>
      <c r="F194" s="471"/>
      <c r="G194" s="471"/>
      <c r="H194" s="472" t="str">
        <f t="shared" si="2"/>
        <v/>
      </c>
      <c r="I194" s="37"/>
      <c r="J194" s="42"/>
      <c r="K194" s="37"/>
      <c r="L194" s="37"/>
      <c r="M194" s="37"/>
      <c r="N194" s="37"/>
      <c r="O194" s="37"/>
      <c r="P194" s="37"/>
      <c r="Q194" s="37"/>
      <c r="R194" s="37"/>
      <c r="S194" s="37"/>
      <c r="T194" s="37"/>
      <c r="U194" s="37"/>
      <c r="V194" s="43"/>
      <c r="W194" s="634"/>
      <c r="X194" s="37"/>
      <c r="Y194" s="37"/>
      <c r="Z194" s="37"/>
      <c r="AA194" s="37"/>
      <c r="AB194" s="37"/>
      <c r="AC194" s="37"/>
      <c r="AD194" s="42"/>
      <c r="AE194" s="37"/>
      <c r="AF194" s="109"/>
      <c r="AG194" s="37"/>
    </row>
    <row r="195" spans="1:33" x14ac:dyDescent="0.25">
      <c r="A195" s="44"/>
      <c r="B195" s="151"/>
      <c r="C195" s="151"/>
      <c r="D195" s="37"/>
      <c r="E195" s="37"/>
      <c r="F195" s="471"/>
      <c r="G195" s="471"/>
      <c r="H195" s="472" t="str">
        <f t="shared" ref="H195:H258" si="3">IF(AND(F195=0,G195=0),"",TEXT(F195,"ДД.ММ.ГГГГ")&amp;"-"&amp;TEXT(G195,"ДД.ММ.ГГГГ"))</f>
        <v/>
      </c>
      <c r="I195" s="37"/>
      <c r="J195" s="42"/>
      <c r="K195" s="37"/>
      <c r="L195" s="37"/>
      <c r="M195" s="37"/>
      <c r="N195" s="37"/>
      <c r="O195" s="37"/>
      <c r="P195" s="37"/>
      <c r="Q195" s="37"/>
      <c r="R195" s="37"/>
      <c r="S195" s="37"/>
      <c r="T195" s="37"/>
      <c r="U195" s="37"/>
      <c r="V195" s="43"/>
      <c r="W195" s="634"/>
      <c r="X195" s="37"/>
      <c r="Y195" s="37"/>
      <c r="Z195" s="37"/>
      <c r="AA195" s="37"/>
      <c r="AB195" s="37"/>
      <c r="AC195" s="37"/>
      <c r="AD195" s="42"/>
      <c r="AE195" s="37"/>
      <c r="AF195" s="109"/>
      <c r="AG195" s="37"/>
    </row>
    <row r="196" spans="1:33" x14ac:dyDescent="0.25">
      <c r="A196" s="44"/>
      <c r="B196" s="151"/>
      <c r="C196" s="151"/>
      <c r="D196" s="37"/>
      <c r="E196" s="37"/>
      <c r="F196" s="471"/>
      <c r="G196" s="471"/>
      <c r="H196" s="472" t="str">
        <f t="shared" si="3"/>
        <v/>
      </c>
      <c r="I196" s="37"/>
      <c r="J196" s="42"/>
      <c r="K196" s="37"/>
      <c r="L196" s="37"/>
      <c r="M196" s="37"/>
      <c r="N196" s="37"/>
      <c r="O196" s="37"/>
      <c r="P196" s="37"/>
      <c r="Q196" s="37"/>
      <c r="R196" s="37"/>
      <c r="S196" s="37"/>
      <c r="T196" s="37"/>
      <c r="U196" s="37"/>
      <c r="V196" s="43"/>
      <c r="W196" s="634"/>
      <c r="X196" s="37"/>
      <c r="Y196" s="37"/>
      <c r="Z196" s="37"/>
      <c r="AA196" s="37"/>
      <c r="AB196" s="37"/>
      <c r="AC196" s="37"/>
      <c r="AD196" s="42"/>
      <c r="AE196" s="37"/>
      <c r="AF196" s="109"/>
      <c r="AG196" s="37"/>
    </row>
    <row r="197" spans="1:33" x14ac:dyDescent="0.25">
      <c r="A197" s="44"/>
      <c r="B197" s="151"/>
      <c r="C197" s="151"/>
      <c r="D197" s="37"/>
      <c r="E197" s="37"/>
      <c r="F197" s="471"/>
      <c r="G197" s="471"/>
      <c r="H197" s="472" t="str">
        <f t="shared" si="3"/>
        <v/>
      </c>
      <c r="I197" s="37"/>
      <c r="J197" s="42"/>
      <c r="K197" s="37"/>
      <c r="L197" s="37"/>
      <c r="M197" s="37"/>
      <c r="N197" s="37"/>
      <c r="O197" s="37"/>
      <c r="P197" s="37"/>
      <c r="Q197" s="37"/>
      <c r="R197" s="37"/>
      <c r="S197" s="37"/>
      <c r="T197" s="37"/>
      <c r="U197" s="37"/>
      <c r="V197" s="43"/>
      <c r="W197" s="634"/>
      <c r="X197" s="37"/>
      <c r="Y197" s="37"/>
      <c r="Z197" s="37"/>
      <c r="AA197" s="37"/>
      <c r="AB197" s="37"/>
      <c r="AC197" s="37"/>
      <c r="AD197" s="42"/>
      <c r="AE197" s="37"/>
      <c r="AF197" s="109"/>
      <c r="AG197" s="37"/>
    </row>
    <row r="198" spans="1:33" x14ac:dyDescent="0.25">
      <c r="A198" s="44"/>
      <c r="B198" s="151"/>
      <c r="C198" s="151"/>
      <c r="D198" s="37"/>
      <c r="E198" s="37"/>
      <c r="F198" s="471"/>
      <c r="G198" s="471"/>
      <c r="H198" s="472" t="str">
        <f t="shared" si="3"/>
        <v/>
      </c>
      <c r="I198" s="37"/>
      <c r="J198" s="42"/>
      <c r="K198" s="37"/>
      <c r="L198" s="37"/>
      <c r="M198" s="37"/>
      <c r="N198" s="37"/>
      <c r="O198" s="37"/>
      <c r="P198" s="37"/>
      <c r="Q198" s="37"/>
      <c r="R198" s="37"/>
      <c r="S198" s="37"/>
      <c r="T198" s="37"/>
      <c r="U198" s="37"/>
      <c r="V198" s="43"/>
      <c r="W198" s="634"/>
      <c r="X198" s="37"/>
      <c r="Y198" s="37"/>
      <c r="Z198" s="37"/>
      <c r="AA198" s="37"/>
      <c r="AB198" s="37"/>
      <c r="AC198" s="37"/>
      <c r="AD198" s="42"/>
      <c r="AE198" s="37"/>
      <c r="AF198" s="109"/>
      <c r="AG198" s="37"/>
    </row>
    <row r="199" spans="1:33" x14ac:dyDescent="0.25">
      <c r="A199" s="44"/>
      <c r="B199" s="151"/>
      <c r="C199" s="151"/>
      <c r="D199" s="37"/>
      <c r="E199" s="37"/>
      <c r="F199" s="471"/>
      <c r="G199" s="471"/>
      <c r="H199" s="472" t="str">
        <f t="shared" si="3"/>
        <v/>
      </c>
      <c r="I199" s="37"/>
      <c r="J199" s="42"/>
      <c r="K199" s="37"/>
      <c r="L199" s="37"/>
      <c r="M199" s="37"/>
      <c r="N199" s="37"/>
      <c r="O199" s="37"/>
      <c r="P199" s="37"/>
      <c r="Q199" s="37"/>
      <c r="R199" s="37"/>
      <c r="S199" s="37"/>
      <c r="T199" s="37"/>
      <c r="U199" s="37"/>
      <c r="V199" s="43"/>
      <c r="W199" s="634"/>
      <c r="X199" s="37"/>
      <c r="Y199" s="37"/>
      <c r="Z199" s="37"/>
      <c r="AA199" s="37"/>
      <c r="AB199" s="37"/>
      <c r="AC199" s="37"/>
      <c r="AD199" s="42"/>
      <c r="AE199" s="37"/>
      <c r="AF199" s="109"/>
      <c r="AG199" s="37"/>
    </row>
    <row r="200" spans="1:33" x14ac:dyDescent="0.25">
      <c r="A200" s="44"/>
      <c r="B200" s="151"/>
      <c r="C200" s="151"/>
      <c r="D200" s="37"/>
      <c r="E200" s="37"/>
      <c r="F200" s="471"/>
      <c r="G200" s="471"/>
      <c r="H200" s="472" t="str">
        <f t="shared" si="3"/>
        <v/>
      </c>
      <c r="I200" s="37"/>
      <c r="J200" s="42"/>
      <c r="K200" s="37"/>
      <c r="L200" s="37"/>
      <c r="M200" s="37"/>
      <c r="N200" s="37"/>
      <c r="O200" s="37"/>
      <c r="P200" s="37"/>
      <c r="Q200" s="37"/>
      <c r="R200" s="37"/>
      <c r="S200" s="37"/>
      <c r="T200" s="37"/>
      <c r="U200" s="37"/>
      <c r="V200" s="43"/>
      <c r="W200" s="634"/>
      <c r="X200" s="37"/>
      <c r="Y200" s="37"/>
      <c r="Z200" s="37"/>
      <c r="AA200" s="37"/>
      <c r="AB200" s="37"/>
      <c r="AC200" s="37"/>
      <c r="AD200" s="42"/>
      <c r="AE200" s="37"/>
      <c r="AF200" s="109"/>
      <c r="AG200" s="37"/>
    </row>
    <row r="201" spans="1:33" x14ac:dyDescent="0.25">
      <c r="A201" s="44"/>
      <c r="B201" s="151"/>
      <c r="C201" s="151"/>
      <c r="D201" s="37"/>
      <c r="E201" s="37"/>
      <c r="F201" s="471"/>
      <c r="G201" s="471"/>
      <c r="H201" s="472" t="str">
        <f t="shared" si="3"/>
        <v/>
      </c>
      <c r="I201" s="37"/>
      <c r="J201" s="42"/>
      <c r="K201" s="37"/>
      <c r="L201" s="37"/>
      <c r="M201" s="37"/>
      <c r="N201" s="37"/>
      <c r="O201" s="37"/>
      <c r="P201" s="37"/>
      <c r="Q201" s="37"/>
      <c r="R201" s="37"/>
      <c r="S201" s="37"/>
      <c r="T201" s="37"/>
      <c r="U201" s="37"/>
      <c r="V201" s="43"/>
      <c r="W201" s="634"/>
      <c r="X201" s="37"/>
      <c r="Y201" s="37"/>
      <c r="Z201" s="37"/>
      <c r="AA201" s="37"/>
      <c r="AB201" s="37"/>
      <c r="AC201" s="37"/>
      <c r="AD201" s="42"/>
      <c r="AE201" s="37"/>
      <c r="AF201" s="109"/>
      <c r="AG201" s="37"/>
    </row>
    <row r="202" spans="1:33" x14ac:dyDescent="0.25">
      <c r="A202" s="44"/>
      <c r="B202" s="151"/>
      <c r="C202" s="151"/>
      <c r="D202" s="37"/>
      <c r="E202" s="37"/>
      <c r="F202" s="471"/>
      <c r="G202" s="471"/>
      <c r="H202" s="472" t="str">
        <f t="shared" si="3"/>
        <v/>
      </c>
      <c r="I202" s="37"/>
      <c r="J202" s="42"/>
      <c r="K202" s="37"/>
      <c r="L202" s="37"/>
      <c r="M202" s="37"/>
      <c r="N202" s="37"/>
      <c r="O202" s="37"/>
      <c r="P202" s="37"/>
      <c r="Q202" s="37"/>
      <c r="R202" s="37"/>
      <c r="S202" s="37"/>
      <c r="T202" s="37"/>
      <c r="U202" s="37"/>
      <c r="V202" s="43"/>
      <c r="W202" s="634"/>
      <c r="X202" s="37"/>
      <c r="Y202" s="37"/>
      <c r="Z202" s="37"/>
      <c r="AA202" s="37"/>
      <c r="AB202" s="37"/>
      <c r="AC202" s="37"/>
      <c r="AD202" s="42"/>
      <c r="AE202" s="37"/>
      <c r="AF202" s="109"/>
      <c r="AG202" s="37"/>
    </row>
    <row r="203" spans="1:33" x14ac:dyDescent="0.25">
      <c r="A203" s="44"/>
      <c r="B203" s="151"/>
      <c r="C203" s="151"/>
      <c r="D203" s="37"/>
      <c r="E203" s="37"/>
      <c r="F203" s="471"/>
      <c r="G203" s="471"/>
      <c r="H203" s="472" t="str">
        <f t="shared" si="3"/>
        <v/>
      </c>
      <c r="I203" s="37"/>
      <c r="J203" s="42"/>
      <c r="K203" s="37"/>
      <c r="L203" s="37"/>
      <c r="M203" s="37"/>
      <c r="N203" s="37"/>
      <c r="O203" s="37"/>
      <c r="P203" s="37"/>
      <c r="Q203" s="37"/>
      <c r="R203" s="37"/>
      <c r="S203" s="37"/>
      <c r="T203" s="37"/>
      <c r="U203" s="37"/>
      <c r="V203" s="43"/>
      <c r="W203" s="634"/>
      <c r="X203" s="37"/>
      <c r="Y203" s="37"/>
      <c r="Z203" s="37"/>
      <c r="AA203" s="37"/>
      <c r="AB203" s="37"/>
      <c r="AC203" s="37"/>
      <c r="AD203" s="42"/>
      <c r="AE203" s="37"/>
      <c r="AF203" s="109"/>
      <c r="AG203" s="37"/>
    </row>
    <row r="204" spans="1:33" x14ac:dyDescent="0.25">
      <c r="A204" s="44"/>
      <c r="B204" s="151"/>
      <c r="C204" s="151"/>
      <c r="D204" s="37"/>
      <c r="E204" s="37"/>
      <c r="F204" s="471"/>
      <c r="G204" s="471"/>
      <c r="H204" s="472" t="str">
        <f t="shared" si="3"/>
        <v/>
      </c>
      <c r="I204" s="37"/>
      <c r="J204" s="42"/>
      <c r="K204" s="37"/>
      <c r="L204" s="37"/>
      <c r="M204" s="37"/>
      <c r="N204" s="37"/>
      <c r="O204" s="37"/>
      <c r="P204" s="37"/>
      <c r="Q204" s="37"/>
      <c r="R204" s="37"/>
      <c r="S204" s="37"/>
      <c r="T204" s="37"/>
      <c r="U204" s="37"/>
      <c r="V204" s="43"/>
      <c r="W204" s="634"/>
      <c r="X204" s="37"/>
      <c r="Y204" s="37"/>
      <c r="Z204" s="37"/>
      <c r="AA204" s="37"/>
      <c r="AB204" s="37"/>
      <c r="AC204" s="37"/>
      <c r="AD204" s="42"/>
      <c r="AE204" s="37"/>
      <c r="AF204" s="109"/>
      <c r="AG204" s="37"/>
    </row>
    <row r="205" spans="1:33" x14ac:dyDescent="0.25">
      <c r="A205" s="44"/>
      <c r="B205" s="151"/>
      <c r="C205" s="151"/>
      <c r="D205" s="37"/>
      <c r="E205" s="37"/>
      <c r="F205" s="471"/>
      <c r="G205" s="471"/>
      <c r="H205" s="472" t="str">
        <f t="shared" si="3"/>
        <v/>
      </c>
      <c r="I205" s="37"/>
      <c r="J205" s="42"/>
      <c r="K205" s="37"/>
      <c r="L205" s="37"/>
      <c r="M205" s="37"/>
      <c r="N205" s="37"/>
      <c r="O205" s="37"/>
      <c r="P205" s="37"/>
      <c r="Q205" s="37"/>
      <c r="R205" s="37"/>
      <c r="S205" s="37"/>
      <c r="T205" s="37"/>
      <c r="U205" s="37"/>
      <c r="V205" s="43"/>
      <c r="W205" s="634"/>
      <c r="X205" s="37"/>
      <c r="Y205" s="37"/>
      <c r="Z205" s="37"/>
      <c r="AA205" s="37"/>
      <c r="AB205" s="37"/>
      <c r="AC205" s="37"/>
      <c r="AD205" s="42"/>
      <c r="AE205" s="37"/>
      <c r="AF205" s="109"/>
      <c r="AG205" s="37"/>
    </row>
    <row r="206" spans="1:33" x14ac:dyDescent="0.25">
      <c r="A206" s="44"/>
      <c r="B206" s="151"/>
      <c r="C206" s="151"/>
      <c r="D206" s="37"/>
      <c r="E206" s="37"/>
      <c r="F206" s="471"/>
      <c r="G206" s="471"/>
      <c r="H206" s="472" t="str">
        <f t="shared" si="3"/>
        <v/>
      </c>
      <c r="I206" s="37"/>
      <c r="J206" s="42"/>
      <c r="K206" s="37"/>
      <c r="L206" s="37"/>
      <c r="M206" s="37"/>
      <c r="N206" s="37"/>
      <c r="O206" s="37"/>
      <c r="P206" s="37"/>
      <c r="Q206" s="37"/>
      <c r="R206" s="37"/>
      <c r="S206" s="37"/>
      <c r="T206" s="37"/>
      <c r="U206" s="37"/>
      <c r="V206" s="43"/>
      <c r="W206" s="634"/>
      <c r="X206" s="37"/>
      <c r="Y206" s="37"/>
      <c r="Z206" s="37"/>
      <c r="AA206" s="37"/>
      <c r="AB206" s="37"/>
      <c r="AC206" s="37"/>
      <c r="AD206" s="42"/>
      <c r="AE206" s="37"/>
      <c r="AF206" s="109"/>
      <c r="AG206" s="37"/>
    </row>
    <row r="207" spans="1:33" x14ac:dyDescent="0.25">
      <c r="A207" s="44"/>
      <c r="B207" s="151"/>
      <c r="C207" s="151"/>
      <c r="D207" s="37"/>
      <c r="E207" s="37"/>
      <c r="F207" s="471"/>
      <c r="G207" s="471"/>
      <c r="H207" s="472" t="str">
        <f t="shared" si="3"/>
        <v/>
      </c>
      <c r="I207" s="37"/>
      <c r="J207" s="42"/>
      <c r="K207" s="37"/>
      <c r="L207" s="37"/>
      <c r="M207" s="37"/>
      <c r="N207" s="37"/>
      <c r="O207" s="37"/>
      <c r="P207" s="37"/>
      <c r="Q207" s="37"/>
      <c r="R207" s="37"/>
      <c r="S207" s="37"/>
      <c r="T207" s="37"/>
      <c r="U207" s="37"/>
      <c r="V207" s="43"/>
      <c r="W207" s="634"/>
      <c r="X207" s="37"/>
      <c r="Y207" s="37"/>
      <c r="Z207" s="37"/>
      <c r="AA207" s="37"/>
      <c r="AB207" s="37"/>
      <c r="AC207" s="37"/>
      <c r="AD207" s="42"/>
      <c r="AE207" s="37"/>
      <c r="AF207" s="109"/>
      <c r="AG207" s="37"/>
    </row>
    <row r="208" spans="1:33" x14ac:dyDescent="0.25">
      <c r="A208" s="44"/>
      <c r="B208" s="151"/>
      <c r="C208" s="151"/>
      <c r="D208" s="37"/>
      <c r="E208" s="37"/>
      <c r="F208" s="471"/>
      <c r="G208" s="471"/>
      <c r="H208" s="472" t="str">
        <f t="shared" si="3"/>
        <v/>
      </c>
      <c r="I208" s="37"/>
      <c r="J208" s="42"/>
      <c r="K208" s="37"/>
      <c r="L208" s="37"/>
      <c r="M208" s="37"/>
      <c r="N208" s="37"/>
      <c r="O208" s="37"/>
      <c r="P208" s="37"/>
      <c r="Q208" s="37"/>
      <c r="R208" s="37"/>
      <c r="S208" s="37"/>
      <c r="T208" s="37"/>
      <c r="U208" s="37"/>
      <c r="V208" s="43"/>
      <c r="W208" s="634"/>
      <c r="X208" s="37"/>
      <c r="Y208" s="37"/>
      <c r="Z208" s="37"/>
      <c r="AA208" s="37"/>
      <c r="AB208" s="37"/>
      <c r="AC208" s="37"/>
      <c r="AD208" s="42"/>
      <c r="AE208" s="37"/>
      <c r="AF208" s="109"/>
      <c r="AG208" s="37"/>
    </row>
    <row r="209" spans="1:33" x14ac:dyDescent="0.25">
      <c r="A209" s="44"/>
      <c r="B209" s="151"/>
      <c r="C209" s="151"/>
      <c r="D209" s="37"/>
      <c r="E209" s="37"/>
      <c r="F209" s="471"/>
      <c r="G209" s="471"/>
      <c r="H209" s="472" t="str">
        <f t="shared" si="3"/>
        <v/>
      </c>
      <c r="I209" s="37"/>
      <c r="J209" s="42"/>
      <c r="K209" s="37"/>
      <c r="L209" s="37"/>
      <c r="M209" s="37"/>
      <c r="N209" s="37"/>
      <c r="O209" s="37"/>
      <c r="P209" s="37"/>
      <c r="Q209" s="37"/>
      <c r="R209" s="37"/>
      <c r="S209" s="37"/>
      <c r="T209" s="37"/>
      <c r="U209" s="37"/>
      <c r="V209" s="43"/>
      <c r="W209" s="634"/>
      <c r="X209" s="37"/>
      <c r="Y209" s="37"/>
      <c r="Z209" s="37"/>
      <c r="AA209" s="37"/>
      <c r="AB209" s="37"/>
      <c r="AC209" s="37"/>
      <c r="AD209" s="42"/>
      <c r="AE209" s="37"/>
      <c r="AF209" s="109"/>
      <c r="AG209" s="37"/>
    </row>
    <row r="210" spans="1:33" x14ac:dyDescent="0.25">
      <c r="A210" s="44"/>
      <c r="B210" s="151"/>
      <c r="C210" s="151"/>
      <c r="D210" s="37"/>
      <c r="E210" s="37"/>
      <c r="F210" s="471"/>
      <c r="G210" s="471"/>
      <c r="H210" s="472" t="str">
        <f t="shared" si="3"/>
        <v/>
      </c>
      <c r="I210" s="37"/>
      <c r="J210" s="42"/>
      <c r="K210" s="37"/>
      <c r="L210" s="37"/>
      <c r="M210" s="37"/>
      <c r="N210" s="37"/>
      <c r="O210" s="37"/>
      <c r="P210" s="37"/>
      <c r="Q210" s="37"/>
      <c r="R210" s="37"/>
      <c r="S210" s="37"/>
      <c r="T210" s="37"/>
      <c r="U210" s="37"/>
      <c r="V210" s="43"/>
      <c r="W210" s="634"/>
      <c r="X210" s="37"/>
      <c r="Y210" s="37"/>
      <c r="Z210" s="37"/>
      <c r="AA210" s="37"/>
      <c r="AB210" s="37"/>
      <c r="AC210" s="37"/>
      <c r="AD210" s="42"/>
      <c r="AE210" s="37"/>
      <c r="AF210" s="109"/>
      <c r="AG210" s="37"/>
    </row>
    <row r="211" spans="1:33" x14ac:dyDescent="0.25">
      <c r="A211" s="44"/>
      <c r="B211" s="151"/>
      <c r="C211" s="151"/>
      <c r="D211" s="37"/>
      <c r="E211" s="37"/>
      <c r="F211" s="471"/>
      <c r="G211" s="471"/>
      <c r="H211" s="472" t="str">
        <f t="shared" si="3"/>
        <v/>
      </c>
      <c r="I211" s="37"/>
      <c r="J211" s="42"/>
      <c r="K211" s="37"/>
      <c r="L211" s="37"/>
      <c r="M211" s="37"/>
      <c r="N211" s="37"/>
      <c r="O211" s="37"/>
      <c r="P211" s="37"/>
      <c r="Q211" s="37"/>
      <c r="R211" s="37"/>
      <c r="S211" s="37"/>
      <c r="T211" s="37"/>
      <c r="U211" s="37"/>
      <c r="V211" s="43"/>
      <c r="W211" s="634"/>
      <c r="X211" s="37"/>
      <c r="Y211" s="37"/>
      <c r="Z211" s="37"/>
      <c r="AA211" s="37"/>
      <c r="AB211" s="37"/>
      <c r="AC211" s="37"/>
      <c r="AD211" s="42"/>
      <c r="AE211" s="37"/>
      <c r="AF211" s="109"/>
      <c r="AG211" s="37"/>
    </row>
    <row r="212" spans="1:33" x14ac:dyDescent="0.25">
      <c r="A212" s="44"/>
      <c r="B212" s="151"/>
      <c r="C212" s="151"/>
      <c r="D212" s="37"/>
      <c r="E212" s="37"/>
      <c r="F212" s="471"/>
      <c r="G212" s="471"/>
      <c r="H212" s="472" t="str">
        <f t="shared" si="3"/>
        <v/>
      </c>
      <c r="I212" s="37"/>
      <c r="J212" s="42"/>
      <c r="K212" s="37"/>
      <c r="L212" s="37"/>
      <c r="M212" s="37"/>
      <c r="N212" s="37"/>
      <c r="O212" s="37"/>
      <c r="P212" s="37"/>
      <c r="Q212" s="37"/>
      <c r="R212" s="37"/>
      <c r="S212" s="37"/>
      <c r="T212" s="37"/>
      <c r="U212" s="37"/>
      <c r="V212" s="43"/>
      <c r="W212" s="634"/>
      <c r="X212" s="37"/>
      <c r="Y212" s="37"/>
      <c r="Z212" s="37"/>
      <c r="AA212" s="37"/>
      <c r="AB212" s="37"/>
      <c r="AC212" s="37"/>
      <c r="AD212" s="42"/>
      <c r="AE212" s="37"/>
      <c r="AF212" s="109"/>
      <c r="AG212" s="37"/>
    </row>
    <row r="213" spans="1:33" x14ac:dyDescent="0.25">
      <c r="A213" s="44"/>
      <c r="B213" s="151"/>
      <c r="C213" s="151"/>
      <c r="D213" s="37"/>
      <c r="E213" s="37"/>
      <c r="F213" s="471"/>
      <c r="G213" s="471"/>
      <c r="H213" s="472" t="str">
        <f t="shared" si="3"/>
        <v/>
      </c>
      <c r="I213" s="37"/>
      <c r="J213" s="42"/>
      <c r="K213" s="37"/>
      <c r="L213" s="37"/>
      <c r="M213" s="37"/>
      <c r="N213" s="37"/>
      <c r="O213" s="37"/>
      <c r="P213" s="37"/>
      <c r="Q213" s="37"/>
      <c r="R213" s="37"/>
      <c r="S213" s="37"/>
      <c r="T213" s="37"/>
      <c r="U213" s="37"/>
      <c r="V213" s="43"/>
      <c r="W213" s="634"/>
      <c r="X213" s="37"/>
      <c r="Y213" s="37"/>
      <c r="Z213" s="37"/>
      <c r="AA213" s="37"/>
      <c r="AB213" s="37"/>
      <c r="AC213" s="37"/>
      <c r="AD213" s="42"/>
      <c r="AE213" s="37"/>
      <c r="AF213" s="109"/>
      <c r="AG213" s="37"/>
    </row>
    <row r="214" spans="1:33" x14ac:dyDescent="0.25">
      <c r="A214" s="44"/>
      <c r="B214" s="151"/>
      <c r="C214" s="151"/>
      <c r="D214" s="37"/>
      <c r="E214" s="37"/>
      <c r="F214" s="471"/>
      <c r="G214" s="471"/>
      <c r="H214" s="472" t="str">
        <f t="shared" si="3"/>
        <v/>
      </c>
      <c r="I214" s="37"/>
      <c r="J214" s="42"/>
      <c r="K214" s="37"/>
      <c r="L214" s="37"/>
      <c r="M214" s="37"/>
      <c r="N214" s="37"/>
      <c r="O214" s="37"/>
      <c r="P214" s="37"/>
      <c r="Q214" s="37"/>
      <c r="R214" s="37"/>
      <c r="S214" s="37"/>
      <c r="T214" s="37"/>
      <c r="U214" s="37"/>
      <c r="V214" s="43"/>
      <c r="W214" s="634"/>
      <c r="X214" s="37"/>
      <c r="Y214" s="37"/>
      <c r="Z214" s="37"/>
      <c r="AA214" s="37"/>
      <c r="AB214" s="37"/>
      <c r="AC214" s="37"/>
      <c r="AD214" s="42"/>
      <c r="AE214" s="37"/>
      <c r="AF214" s="109"/>
      <c r="AG214" s="37"/>
    </row>
    <row r="215" spans="1:33" x14ac:dyDescent="0.25">
      <c r="A215" s="44"/>
      <c r="B215" s="151"/>
      <c r="C215" s="151"/>
      <c r="D215" s="37"/>
      <c r="E215" s="37"/>
      <c r="F215" s="471"/>
      <c r="G215" s="471"/>
      <c r="H215" s="472" t="str">
        <f t="shared" si="3"/>
        <v/>
      </c>
      <c r="I215" s="37"/>
      <c r="J215" s="42"/>
      <c r="K215" s="37"/>
      <c r="L215" s="37"/>
      <c r="M215" s="37"/>
      <c r="N215" s="37"/>
      <c r="O215" s="37"/>
      <c r="P215" s="37"/>
      <c r="Q215" s="37"/>
      <c r="R215" s="37"/>
      <c r="S215" s="37"/>
      <c r="T215" s="37"/>
      <c r="U215" s="37"/>
      <c r="V215" s="43"/>
      <c r="W215" s="634"/>
      <c r="X215" s="37"/>
      <c r="Y215" s="37"/>
      <c r="Z215" s="37"/>
      <c r="AA215" s="37"/>
      <c r="AB215" s="37"/>
      <c r="AC215" s="37"/>
      <c r="AD215" s="42"/>
      <c r="AE215" s="37"/>
      <c r="AF215" s="109"/>
      <c r="AG215" s="37"/>
    </row>
    <row r="216" spans="1:33" x14ac:dyDescent="0.25">
      <c r="A216" s="44"/>
      <c r="B216" s="151"/>
      <c r="C216" s="151"/>
      <c r="D216" s="37"/>
      <c r="E216" s="37"/>
      <c r="F216" s="471"/>
      <c r="G216" s="471"/>
      <c r="H216" s="472" t="str">
        <f t="shared" si="3"/>
        <v/>
      </c>
      <c r="I216" s="37"/>
      <c r="J216" s="42"/>
      <c r="K216" s="37"/>
      <c r="L216" s="37"/>
      <c r="M216" s="37"/>
      <c r="N216" s="37"/>
      <c r="O216" s="37"/>
      <c r="P216" s="37"/>
      <c r="Q216" s="37"/>
      <c r="R216" s="37"/>
      <c r="S216" s="37"/>
      <c r="T216" s="37"/>
      <c r="U216" s="37"/>
      <c r="V216" s="43"/>
      <c r="W216" s="634"/>
      <c r="X216" s="37"/>
      <c r="Y216" s="37"/>
      <c r="Z216" s="37"/>
      <c r="AA216" s="37"/>
      <c r="AB216" s="37"/>
      <c r="AC216" s="37"/>
      <c r="AD216" s="42"/>
      <c r="AE216" s="37"/>
      <c r="AF216" s="109"/>
      <c r="AG216" s="37"/>
    </row>
    <row r="217" spans="1:33" x14ac:dyDescent="0.25">
      <c r="A217" s="44"/>
      <c r="B217" s="151"/>
      <c r="C217" s="151"/>
      <c r="D217" s="37"/>
      <c r="E217" s="37"/>
      <c r="F217" s="471"/>
      <c r="G217" s="471"/>
      <c r="H217" s="472" t="str">
        <f t="shared" si="3"/>
        <v/>
      </c>
      <c r="I217" s="37"/>
      <c r="J217" s="42"/>
      <c r="K217" s="37"/>
      <c r="L217" s="37"/>
      <c r="M217" s="37"/>
      <c r="N217" s="37"/>
      <c r="O217" s="37"/>
      <c r="P217" s="37"/>
      <c r="Q217" s="37"/>
      <c r="R217" s="37"/>
      <c r="S217" s="37"/>
      <c r="T217" s="37"/>
      <c r="U217" s="37"/>
      <c r="V217" s="43"/>
      <c r="W217" s="634"/>
      <c r="X217" s="37"/>
      <c r="Y217" s="37"/>
      <c r="Z217" s="37"/>
      <c r="AA217" s="37"/>
      <c r="AB217" s="37"/>
      <c r="AC217" s="37"/>
      <c r="AD217" s="42"/>
      <c r="AE217" s="37"/>
      <c r="AF217" s="109"/>
      <c r="AG217" s="37"/>
    </row>
    <row r="218" spans="1:33" x14ac:dyDescent="0.25">
      <c r="A218" s="44"/>
      <c r="B218" s="151"/>
      <c r="C218" s="151"/>
      <c r="D218" s="37"/>
      <c r="E218" s="37"/>
      <c r="F218" s="471"/>
      <c r="G218" s="471"/>
      <c r="H218" s="472" t="str">
        <f t="shared" si="3"/>
        <v/>
      </c>
      <c r="I218" s="37"/>
      <c r="J218" s="42"/>
      <c r="K218" s="37"/>
      <c r="L218" s="37"/>
      <c r="M218" s="37"/>
      <c r="N218" s="37"/>
      <c r="O218" s="37"/>
      <c r="P218" s="37"/>
      <c r="Q218" s="37"/>
      <c r="R218" s="37"/>
      <c r="S218" s="37"/>
      <c r="T218" s="37"/>
      <c r="U218" s="37"/>
      <c r="V218" s="43"/>
      <c r="W218" s="634"/>
      <c r="X218" s="37"/>
      <c r="Y218" s="37"/>
      <c r="Z218" s="37"/>
      <c r="AA218" s="37"/>
      <c r="AB218" s="37"/>
      <c r="AC218" s="37"/>
      <c r="AD218" s="42"/>
      <c r="AE218" s="37"/>
      <c r="AF218" s="109"/>
      <c r="AG218" s="37"/>
    </row>
    <row r="219" spans="1:33" x14ac:dyDescent="0.25">
      <c r="A219" s="44"/>
      <c r="B219" s="151"/>
      <c r="C219" s="151"/>
      <c r="D219" s="37"/>
      <c r="E219" s="37"/>
      <c r="F219" s="471"/>
      <c r="G219" s="471"/>
      <c r="H219" s="472" t="str">
        <f t="shared" si="3"/>
        <v/>
      </c>
      <c r="I219" s="37"/>
      <c r="J219" s="42"/>
      <c r="K219" s="37"/>
      <c r="L219" s="37"/>
      <c r="M219" s="37"/>
      <c r="N219" s="37"/>
      <c r="O219" s="37"/>
      <c r="P219" s="37"/>
      <c r="Q219" s="37"/>
      <c r="R219" s="37"/>
      <c r="S219" s="37"/>
      <c r="T219" s="37"/>
      <c r="U219" s="37"/>
      <c r="V219" s="43"/>
      <c r="W219" s="634"/>
      <c r="X219" s="37"/>
      <c r="Y219" s="37"/>
      <c r="Z219" s="37"/>
      <c r="AA219" s="37"/>
      <c r="AB219" s="37"/>
      <c r="AC219" s="37"/>
      <c r="AD219" s="42"/>
      <c r="AE219" s="37"/>
      <c r="AF219" s="109"/>
      <c r="AG219" s="37"/>
    </row>
    <row r="220" spans="1:33" x14ac:dyDescent="0.25">
      <c r="A220" s="44"/>
      <c r="B220" s="151"/>
      <c r="C220" s="151"/>
      <c r="D220" s="37"/>
      <c r="E220" s="37"/>
      <c r="F220" s="471"/>
      <c r="G220" s="471"/>
      <c r="H220" s="472" t="str">
        <f t="shared" si="3"/>
        <v/>
      </c>
      <c r="I220" s="37"/>
      <c r="J220" s="42"/>
      <c r="K220" s="37"/>
      <c r="L220" s="37"/>
      <c r="M220" s="37"/>
      <c r="N220" s="37"/>
      <c r="O220" s="37"/>
      <c r="P220" s="37"/>
      <c r="Q220" s="37"/>
      <c r="R220" s="37"/>
      <c r="S220" s="37"/>
      <c r="T220" s="37"/>
      <c r="U220" s="37"/>
      <c r="V220" s="43"/>
      <c r="W220" s="634"/>
      <c r="X220" s="37"/>
      <c r="Y220" s="37"/>
      <c r="Z220" s="37"/>
      <c r="AA220" s="37"/>
      <c r="AB220" s="37"/>
      <c r="AC220" s="37"/>
      <c r="AD220" s="42"/>
      <c r="AE220" s="37"/>
      <c r="AF220" s="109"/>
      <c r="AG220" s="37"/>
    </row>
    <row r="221" spans="1:33" x14ac:dyDescent="0.25">
      <c r="A221" s="44"/>
      <c r="B221" s="151"/>
      <c r="C221" s="151"/>
      <c r="D221" s="37"/>
      <c r="E221" s="37"/>
      <c r="F221" s="471"/>
      <c r="G221" s="471"/>
      <c r="H221" s="472" t="str">
        <f t="shared" si="3"/>
        <v/>
      </c>
      <c r="I221" s="37"/>
      <c r="J221" s="42"/>
      <c r="K221" s="37"/>
      <c r="L221" s="37"/>
      <c r="M221" s="37"/>
      <c r="N221" s="37"/>
      <c r="O221" s="37"/>
      <c r="P221" s="37"/>
      <c r="Q221" s="37"/>
      <c r="R221" s="37"/>
      <c r="S221" s="37"/>
      <c r="T221" s="37"/>
      <c r="U221" s="37"/>
      <c r="V221" s="43"/>
      <c r="W221" s="634"/>
      <c r="X221" s="37"/>
      <c r="Y221" s="37"/>
      <c r="Z221" s="37"/>
      <c r="AA221" s="37"/>
      <c r="AB221" s="37"/>
      <c r="AC221" s="37"/>
      <c r="AD221" s="42"/>
      <c r="AE221" s="37"/>
      <c r="AF221" s="109"/>
      <c r="AG221" s="37"/>
    </row>
    <row r="222" spans="1:33" x14ac:dyDescent="0.25">
      <c r="A222" s="44"/>
      <c r="B222" s="151"/>
      <c r="C222" s="151"/>
      <c r="D222" s="37"/>
      <c r="E222" s="37"/>
      <c r="F222" s="471"/>
      <c r="G222" s="471"/>
      <c r="H222" s="472" t="str">
        <f t="shared" si="3"/>
        <v/>
      </c>
      <c r="I222" s="37"/>
      <c r="J222" s="42"/>
      <c r="K222" s="37"/>
      <c r="L222" s="37"/>
      <c r="M222" s="37"/>
      <c r="N222" s="37"/>
      <c r="O222" s="37"/>
      <c r="P222" s="37"/>
      <c r="Q222" s="37"/>
      <c r="R222" s="37"/>
      <c r="S222" s="37"/>
      <c r="T222" s="37"/>
      <c r="U222" s="37"/>
      <c r="V222" s="43"/>
      <c r="W222" s="634"/>
      <c r="X222" s="37"/>
      <c r="Y222" s="37"/>
      <c r="Z222" s="37"/>
      <c r="AA222" s="37"/>
      <c r="AB222" s="37"/>
      <c r="AC222" s="37"/>
      <c r="AD222" s="42"/>
      <c r="AE222" s="37"/>
      <c r="AF222" s="109"/>
      <c r="AG222" s="37"/>
    </row>
    <row r="223" spans="1:33" x14ac:dyDescent="0.25">
      <c r="A223" s="44"/>
      <c r="B223" s="151"/>
      <c r="C223" s="151"/>
      <c r="D223" s="37"/>
      <c r="E223" s="37"/>
      <c r="F223" s="471"/>
      <c r="G223" s="471"/>
      <c r="H223" s="472" t="str">
        <f t="shared" si="3"/>
        <v/>
      </c>
      <c r="I223" s="37"/>
      <c r="J223" s="42"/>
      <c r="K223" s="37"/>
      <c r="L223" s="37"/>
      <c r="M223" s="37"/>
      <c r="N223" s="37"/>
      <c r="O223" s="37"/>
      <c r="P223" s="37"/>
      <c r="Q223" s="37"/>
      <c r="R223" s="37"/>
      <c r="S223" s="37"/>
      <c r="T223" s="37"/>
      <c r="U223" s="37"/>
      <c r="V223" s="43"/>
      <c r="W223" s="634"/>
      <c r="X223" s="37"/>
      <c r="Y223" s="37"/>
      <c r="Z223" s="37"/>
      <c r="AA223" s="37"/>
      <c r="AB223" s="37"/>
      <c r="AC223" s="37"/>
      <c r="AD223" s="42"/>
      <c r="AE223" s="37"/>
      <c r="AF223" s="109"/>
      <c r="AG223" s="37"/>
    </row>
    <row r="224" spans="1:33" x14ac:dyDescent="0.25">
      <c r="A224" s="44"/>
      <c r="B224" s="151"/>
      <c r="C224" s="151"/>
      <c r="D224" s="37"/>
      <c r="E224" s="37"/>
      <c r="F224" s="471"/>
      <c r="G224" s="471"/>
      <c r="H224" s="472" t="str">
        <f t="shared" si="3"/>
        <v/>
      </c>
      <c r="I224" s="37"/>
      <c r="J224" s="42"/>
      <c r="K224" s="37"/>
      <c r="L224" s="37"/>
      <c r="M224" s="37"/>
      <c r="N224" s="37"/>
      <c r="O224" s="37"/>
      <c r="P224" s="37"/>
      <c r="Q224" s="37"/>
      <c r="R224" s="37"/>
      <c r="S224" s="37"/>
      <c r="T224" s="37"/>
      <c r="U224" s="37"/>
      <c r="V224" s="43"/>
      <c r="W224" s="634"/>
      <c r="X224" s="37"/>
      <c r="Y224" s="37"/>
      <c r="Z224" s="37"/>
      <c r="AA224" s="37"/>
      <c r="AB224" s="37"/>
      <c r="AC224" s="37"/>
      <c r="AD224" s="42"/>
      <c r="AE224" s="37"/>
      <c r="AF224" s="109"/>
      <c r="AG224" s="37"/>
    </row>
    <row r="225" spans="1:33" x14ac:dyDescent="0.25">
      <c r="A225" s="44"/>
      <c r="B225" s="151"/>
      <c r="C225" s="151"/>
      <c r="D225" s="37"/>
      <c r="E225" s="37"/>
      <c r="F225" s="471"/>
      <c r="G225" s="471"/>
      <c r="H225" s="472" t="str">
        <f t="shared" si="3"/>
        <v/>
      </c>
      <c r="I225" s="37"/>
      <c r="J225" s="42"/>
      <c r="K225" s="37"/>
      <c r="L225" s="37"/>
      <c r="M225" s="37"/>
      <c r="N225" s="37"/>
      <c r="O225" s="37"/>
      <c r="P225" s="37"/>
      <c r="Q225" s="37"/>
      <c r="R225" s="37"/>
      <c r="S225" s="37"/>
      <c r="T225" s="37"/>
      <c r="U225" s="37"/>
      <c r="V225" s="43"/>
      <c r="W225" s="634"/>
      <c r="X225" s="37"/>
      <c r="Y225" s="37"/>
      <c r="Z225" s="37"/>
      <c r="AA225" s="37"/>
      <c r="AB225" s="37"/>
      <c r="AC225" s="37"/>
      <c r="AD225" s="42"/>
      <c r="AE225" s="37"/>
      <c r="AF225" s="109"/>
      <c r="AG225" s="37"/>
    </row>
    <row r="226" spans="1:33" x14ac:dyDescent="0.25">
      <c r="A226" s="44"/>
      <c r="B226" s="151"/>
      <c r="C226" s="151"/>
      <c r="D226" s="37"/>
      <c r="E226" s="37"/>
      <c r="F226" s="471"/>
      <c r="G226" s="471"/>
      <c r="H226" s="472" t="str">
        <f t="shared" si="3"/>
        <v/>
      </c>
      <c r="I226" s="37"/>
      <c r="J226" s="42"/>
      <c r="K226" s="37"/>
      <c r="L226" s="37"/>
      <c r="M226" s="37"/>
      <c r="N226" s="37"/>
      <c r="O226" s="37"/>
      <c r="P226" s="37"/>
      <c r="Q226" s="37"/>
      <c r="R226" s="37"/>
      <c r="S226" s="37"/>
      <c r="T226" s="37"/>
      <c r="U226" s="37"/>
      <c r="V226" s="43"/>
      <c r="W226" s="634"/>
      <c r="X226" s="37"/>
      <c r="Y226" s="37"/>
      <c r="Z226" s="37"/>
      <c r="AA226" s="37"/>
      <c r="AB226" s="37"/>
      <c r="AC226" s="37"/>
      <c r="AD226" s="42"/>
      <c r="AE226" s="37"/>
      <c r="AF226" s="109"/>
      <c r="AG226" s="37"/>
    </row>
    <row r="227" spans="1:33" x14ac:dyDescent="0.25">
      <c r="A227" s="44"/>
      <c r="B227" s="151"/>
      <c r="C227" s="151"/>
      <c r="D227" s="37"/>
      <c r="E227" s="37"/>
      <c r="F227" s="471"/>
      <c r="G227" s="471"/>
      <c r="H227" s="472" t="str">
        <f t="shared" si="3"/>
        <v/>
      </c>
      <c r="I227" s="37"/>
      <c r="J227" s="42"/>
      <c r="K227" s="37"/>
      <c r="L227" s="37"/>
      <c r="M227" s="37"/>
      <c r="N227" s="37"/>
      <c r="O227" s="37"/>
      <c r="P227" s="37"/>
      <c r="Q227" s="37"/>
      <c r="R227" s="37"/>
      <c r="S227" s="37"/>
      <c r="T227" s="37"/>
      <c r="U227" s="37"/>
      <c r="V227" s="43"/>
      <c r="W227" s="634"/>
      <c r="X227" s="37"/>
      <c r="Y227" s="37"/>
      <c r="Z227" s="37"/>
      <c r="AA227" s="37"/>
      <c r="AB227" s="37"/>
      <c r="AC227" s="37"/>
      <c r="AD227" s="42"/>
      <c r="AE227" s="37"/>
      <c r="AF227" s="109"/>
      <c r="AG227" s="37"/>
    </row>
    <row r="228" spans="1:33" x14ac:dyDescent="0.25">
      <c r="A228" s="44"/>
      <c r="B228" s="151"/>
      <c r="C228" s="151"/>
      <c r="D228" s="37"/>
      <c r="E228" s="37"/>
      <c r="F228" s="471"/>
      <c r="G228" s="471"/>
      <c r="H228" s="472" t="str">
        <f t="shared" si="3"/>
        <v/>
      </c>
      <c r="I228" s="37"/>
      <c r="J228" s="42"/>
      <c r="K228" s="37"/>
      <c r="L228" s="37"/>
      <c r="M228" s="37"/>
      <c r="N228" s="37"/>
      <c r="O228" s="37"/>
      <c r="P228" s="37"/>
      <c r="Q228" s="37"/>
      <c r="R228" s="37"/>
      <c r="S228" s="37"/>
      <c r="T228" s="37"/>
      <c r="U228" s="37"/>
      <c r="V228" s="43"/>
      <c r="W228" s="634"/>
      <c r="X228" s="37"/>
      <c r="Y228" s="37"/>
      <c r="Z228" s="37"/>
      <c r="AA228" s="37"/>
      <c r="AB228" s="37"/>
      <c r="AC228" s="37"/>
      <c r="AD228" s="42"/>
      <c r="AE228" s="37"/>
      <c r="AF228" s="109"/>
      <c r="AG228" s="37"/>
    </row>
    <row r="229" spans="1:33" x14ac:dyDescent="0.25">
      <c r="A229" s="44"/>
      <c r="B229" s="151"/>
      <c r="C229" s="151"/>
      <c r="D229" s="37"/>
      <c r="E229" s="37"/>
      <c r="F229" s="471"/>
      <c r="G229" s="471"/>
      <c r="H229" s="472" t="str">
        <f t="shared" si="3"/>
        <v/>
      </c>
      <c r="I229" s="37"/>
      <c r="J229" s="42"/>
      <c r="K229" s="37"/>
      <c r="L229" s="37"/>
      <c r="M229" s="37"/>
      <c r="N229" s="37"/>
      <c r="O229" s="37"/>
      <c r="P229" s="37"/>
      <c r="Q229" s="37"/>
      <c r="R229" s="37"/>
      <c r="S229" s="37"/>
      <c r="T229" s="37"/>
      <c r="U229" s="37"/>
      <c r="V229" s="43"/>
      <c r="W229" s="634"/>
      <c r="X229" s="37"/>
      <c r="Y229" s="37"/>
      <c r="Z229" s="37"/>
      <c r="AA229" s="37"/>
      <c r="AB229" s="37"/>
      <c r="AC229" s="37"/>
      <c r="AD229" s="42"/>
      <c r="AE229" s="37"/>
      <c r="AF229" s="109"/>
      <c r="AG229" s="37"/>
    </row>
    <row r="230" spans="1:33" x14ac:dyDescent="0.25">
      <c r="A230" s="44"/>
      <c r="B230" s="151"/>
      <c r="C230" s="151"/>
      <c r="D230" s="37"/>
      <c r="E230" s="37"/>
      <c r="F230" s="471"/>
      <c r="G230" s="471"/>
      <c r="H230" s="472" t="str">
        <f t="shared" si="3"/>
        <v/>
      </c>
      <c r="I230" s="37"/>
      <c r="J230" s="42"/>
      <c r="K230" s="37"/>
      <c r="L230" s="37"/>
      <c r="M230" s="37"/>
      <c r="N230" s="37"/>
      <c r="O230" s="37"/>
      <c r="P230" s="37"/>
      <c r="Q230" s="37"/>
      <c r="R230" s="37"/>
      <c r="S230" s="37"/>
      <c r="T230" s="37"/>
      <c r="U230" s="37"/>
      <c r="V230" s="43"/>
      <c r="W230" s="634"/>
      <c r="X230" s="37"/>
      <c r="Y230" s="37"/>
      <c r="Z230" s="37"/>
      <c r="AA230" s="37"/>
      <c r="AB230" s="37"/>
      <c r="AC230" s="37"/>
      <c r="AD230" s="42"/>
      <c r="AE230" s="37"/>
      <c r="AF230" s="109"/>
      <c r="AG230" s="37"/>
    </row>
    <row r="231" spans="1:33" x14ac:dyDescent="0.25">
      <c r="A231" s="44"/>
      <c r="B231" s="151"/>
      <c r="C231" s="151"/>
      <c r="D231" s="37"/>
      <c r="E231" s="37"/>
      <c r="F231" s="471"/>
      <c r="G231" s="471"/>
      <c r="H231" s="472" t="str">
        <f t="shared" si="3"/>
        <v/>
      </c>
      <c r="I231" s="37"/>
      <c r="J231" s="42"/>
      <c r="K231" s="37"/>
      <c r="L231" s="37"/>
      <c r="M231" s="37"/>
      <c r="N231" s="37"/>
      <c r="O231" s="37"/>
      <c r="P231" s="37"/>
      <c r="Q231" s="37"/>
      <c r="R231" s="37"/>
      <c r="S231" s="37"/>
      <c r="T231" s="37"/>
      <c r="U231" s="37"/>
      <c r="V231" s="43"/>
      <c r="W231" s="634"/>
      <c r="X231" s="37"/>
      <c r="Y231" s="37"/>
      <c r="Z231" s="37"/>
      <c r="AA231" s="37"/>
      <c r="AB231" s="37"/>
      <c r="AC231" s="37"/>
      <c r="AD231" s="42"/>
      <c r="AE231" s="37"/>
      <c r="AF231" s="109"/>
      <c r="AG231" s="37"/>
    </row>
    <row r="232" spans="1:33" x14ac:dyDescent="0.25">
      <c r="A232" s="44"/>
      <c r="B232" s="151"/>
      <c r="C232" s="151"/>
      <c r="D232" s="37"/>
      <c r="E232" s="37"/>
      <c r="F232" s="471"/>
      <c r="G232" s="471"/>
      <c r="H232" s="472" t="str">
        <f t="shared" si="3"/>
        <v/>
      </c>
      <c r="I232" s="37"/>
      <c r="J232" s="42"/>
      <c r="K232" s="37"/>
      <c r="L232" s="37"/>
      <c r="M232" s="37"/>
      <c r="N232" s="37"/>
      <c r="O232" s="37"/>
      <c r="P232" s="37"/>
      <c r="Q232" s="37"/>
      <c r="R232" s="37"/>
      <c r="S232" s="37"/>
      <c r="T232" s="37"/>
      <c r="U232" s="37"/>
      <c r="V232" s="43"/>
      <c r="W232" s="634"/>
      <c r="X232" s="37"/>
      <c r="Y232" s="37"/>
      <c r="Z232" s="37"/>
      <c r="AA232" s="37"/>
      <c r="AB232" s="37"/>
      <c r="AC232" s="37"/>
      <c r="AD232" s="42"/>
      <c r="AE232" s="37"/>
      <c r="AF232" s="109"/>
      <c r="AG232" s="37"/>
    </row>
    <row r="233" spans="1:33" x14ac:dyDescent="0.25">
      <c r="A233" s="44"/>
      <c r="B233" s="151"/>
      <c r="C233" s="151"/>
      <c r="D233" s="37"/>
      <c r="E233" s="37"/>
      <c r="F233" s="471"/>
      <c r="G233" s="471"/>
      <c r="H233" s="472" t="str">
        <f t="shared" si="3"/>
        <v/>
      </c>
      <c r="I233" s="37"/>
      <c r="J233" s="42"/>
      <c r="K233" s="37"/>
      <c r="L233" s="37"/>
      <c r="M233" s="37"/>
      <c r="N233" s="37"/>
      <c r="O233" s="37"/>
      <c r="P233" s="37"/>
      <c r="Q233" s="37"/>
      <c r="R233" s="37"/>
      <c r="S233" s="37"/>
      <c r="T233" s="37"/>
      <c r="U233" s="37"/>
      <c r="V233" s="43"/>
      <c r="W233" s="634"/>
      <c r="X233" s="37"/>
      <c r="Y233" s="37"/>
      <c r="Z233" s="37"/>
      <c r="AA233" s="37"/>
      <c r="AB233" s="37"/>
      <c r="AC233" s="37"/>
      <c r="AD233" s="42"/>
      <c r="AE233" s="37"/>
      <c r="AF233" s="109"/>
      <c r="AG233" s="37"/>
    </row>
    <row r="234" spans="1:33" x14ac:dyDescent="0.25">
      <c r="A234" s="44"/>
      <c r="B234" s="151"/>
      <c r="C234" s="151"/>
      <c r="D234" s="37"/>
      <c r="E234" s="37"/>
      <c r="F234" s="471"/>
      <c r="G234" s="471"/>
      <c r="H234" s="472" t="str">
        <f t="shared" si="3"/>
        <v/>
      </c>
      <c r="I234" s="37"/>
      <c r="J234" s="42"/>
      <c r="K234" s="37"/>
      <c r="L234" s="37"/>
      <c r="M234" s="37"/>
      <c r="N234" s="37"/>
      <c r="O234" s="37"/>
      <c r="P234" s="37"/>
      <c r="Q234" s="37"/>
      <c r="R234" s="37"/>
      <c r="S234" s="37"/>
      <c r="T234" s="37"/>
      <c r="U234" s="37"/>
      <c r="V234" s="43"/>
      <c r="W234" s="634"/>
      <c r="X234" s="37"/>
      <c r="Y234" s="37"/>
      <c r="Z234" s="37"/>
      <c r="AA234" s="37"/>
      <c r="AB234" s="37"/>
      <c r="AC234" s="37"/>
      <c r="AD234" s="42"/>
      <c r="AE234" s="37"/>
      <c r="AF234" s="109"/>
      <c r="AG234" s="37"/>
    </row>
    <row r="235" spans="1:33" x14ac:dyDescent="0.25">
      <c r="A235" s="44"/>
      <c r="B235" s="151"/>
      <c r="C235" s="151"/>
      <c r="D235" s="37"/>
      <c r="E235" s="37"/>
      <c r="F235" s="471"/>
      <c r="G235" s="471"/>
      <c r="H235" s="472" t="str">
        <f t="shared" si="3"/>
        <v/>
      </c>
      <c r="I235" s="37"/>
      <c r="J235" s="42"/>
      <c r="K235" s="37"/>
      <c r="L235" s="37"/>
      <c r="M235" s="37"/>
      <c r="N235" s="37"/>
      <c r="O235" s="37"/>
      <c r="P235" s="37"/>
      <c r="Q235" s="37"/>
      <c r="R235" s="37"/>
      <c r="S235" s="37"/>
      <c r="T235" s="37"/>
      <c r="U235" s="37"/>
      <c r="V235" s="43"/>
      <c r="W235" s="634"/>
      <c r="X235" s="37"/>
      <c r="Y235" s="37"/>
      <c r="Z235" s="37"/>
      <c r="AA235" s="37"/>
      <c r="AB235" s="37"/>
      <c r="AC235" s="37"/>
      <c r="AD235" s="42"/>
      <c r="AE235" s="37"/>
      <c r="AF235" s="109"/>
      <c r="AG235" s="37"/>
    </row>
    <row r="236" spans="1:33" x14ac:dyDescent="0.25">
      <c r="A236" s="44"/>
      <c r="B236" s="151"/>
      <c r="C236" s="151"/>
      <c r="D236" s="37"/>
      <c r="E236" s="37"/>
      <c r="F236" s="471"/>
      <c r="G236" s="471"/>
      <c r="H236" s="472" t="str">
        <f t="shared" si="3"/>
        <v/>
      </c>
      <c r="I236" s="37"/>
      <c r="J236" s="42"/>
      <c r="K236" s="37"/>
      <c r="L236" s="37"/>
      <c r="M236" s="37"/>
      <c r="N236" s="37"/>
      <c r="O236" s="37"/>
      <c r="P236" s="37"/>
      <c r="Q236" s="37"/>
      <c r="R236" s="37"/>
      <c r="S236" s="37"/>
      <c r="T236" s="37"/>
      <c r="U236" s="37"/>
      <c r="V236" s="43"/>
      <c r="W236" s="634"/>
      <c r="X236" s="37"/>
      <c r="Y236" s="37"/>
      <c r="Z236" s="37"/>
      <c r="AA236" s="37"/>
      <c r="AB236" s="37"/>
      <c r="AC236" s="37"/>
      <c r="AD236" s="42"/>
      <c r="AE236" s="37"/>
      <c r="AF236" s="109"/>
      <c r="AG236" s="37"/>
    </row>
    <row r="237" spans="1:33" x14ac:dyDescent="0.25">
      <c r="A237" s="44"/>
      <c r="B237" s="151"/>
      <c r="C237" s="151"/>
      <c r="D237" s="37"/>
      <c r="E237" s="37"/>
      <c r="F237" s="471"/>
      <c r="G237" s="471"/>
      <c r="H237" s="472" t="str">
        <f t="shared" si="3"/>
        <v/>
      </c>
      <c r="I237" s="37"/>
      <c r="J237" s="42"/>
      <c r="K237" s="37"/>
      <c r="L237" s="37"/>
      <c r="M237" s="37"/>
      <c r="N237" s="37"/>
      <c r="O237" s="37"/>
      <c r="P237" s="37"/>
      <c r="Q237" s="37"/>
      <c r="R237" s="37"/>
      <c r="S237" s="37"/>
      <c r="T237" s="37"/>
      <c r="U237" s="37"/>
      <c r="V237" s="43"/>
      <c r="W237" s="634"/>
      <c r="X237" s="37"/>
      <c r="Y237" s="37"/>
      <c r="Z237" s="37"/>
      <c r="AA237" s="37"/>
      <c r="AB237" s="37"/>
      <c r="AC237" s="37"/>
      <c r="AD237" s="42"/>
      <c r="AE237" s="37"/>
      <c r="AF237" s="109"/>
      <c r="AG237" s="37"/>
    </row>
    <row r="238" spans="1:33" x14ac:dyDescent="0.25">
      <c r="A238" s="44"/>
      <c r="B238" s="151"/>
      <c r="C238" s="151"/>
      <c r="D238" s="37"/>
      <c r="E238" s="37"/>
      <c r="F238" s="471"/>
      <c r="G238" s="471"/>
      <c r="H238" s="472" t="str">
        <f t="shared" si="3"/>
        <v/>
      </c>
      <c r="I238" s="37"/>
      <c r="J238" s="42"/>
      <c r="K238" s="37"/>
      <c r="L238" s="37"/>
      <c r="M238" s="37"/>
      <c r="N238" s="37"/>
      <c r="O238" s="37"/>
      <c r="P238" s="37"/>
      <c r="Q238" s="37"/>
      <c r="R238" s="37"/>
      <c r="S238" s="37"/>
      <c r="T238" s="37"/>
      <c r="U238" s="37"/>
      <c r="V238" s="43"/>
      <c r="W238" s="634"/>
      <c r="X238" s="37"/>
      <c r="Y238" s="37"/>
      <c r="Z238" s="37"/>
      <c r="AA238" s="37"/>
      <c r="AB238" s="37"/>
      <c r="AC238" s="37"/>
      <c r="AD238" s="42"/>
      <c r="AE238" s="37"/>
      <c r="AF238" s="109"/>
      <c r="AG238" s="37"/>
    </row>
    <row r="239" spans="1:33" x14ac:dyDescent="0.25">
      <c r="A239" s="44"/>
      <c r="B239" s="151"/>
      <c r="C239" s="151"/>
      <c r="D239" s="37"/>
      <c r="E239" s="37"/>
      <c r="F239" s="471"/>
      <c r="G239" s="471"/>
      <c r="H239" s="472" t="str">
        <f t="shared" si="3"/>
        <v/>
      </c>
      <c r="I239" s="37"/>
      <c r="J239" s="42"/>
      <c r="K239" s="37"/>
      <c r="L239" s="37"/>
      <c r="M239" s="37"/>
      <c r="N239" s="37"/>
      <c r="O239" s="37"/>
      <c r="P239" s="37"/>
      <c r="Q239" s="37"/>
      <c r="R239" s="37"/>
      <c r="S239" s="37"/>
      <c r="T239" s="37"/>
      <c r="U239" s="37"/>
      <c r="V239" s="43"/>
      <c r="W239" s="634"/>
      <c r="X239" s="37"/>
      <c r="Y239" s="37"/>
      <c r="Z239" s="37"/>
      <c r="AA239" s="37"/>
      <c r="AB239" s="37"/>
      <c r="AC239" s="37"/>
      <c r="AD239" s="42"/>
      <c r="AE239" s="37"/>
      <c r="AF239" s="109"/>
      <c r="AG239" s="37"/>
    </row>
    <row r="240" spans="1:33" x14ac:dyDescent="0.25">
      <c r="A240" s="44"/>
      <c r="B240" s="151"/>
      <c r="C240" s="151"/>
      <c r="D240" s="37"/>
      <c r="E240" s="37"/>
      <c r="F240" s="471"/>
      <c r="G240" s="471"/>
      <c r="H240" s="472" t="str">
        <f t="shared" si="3"/>
        <v/>
      </c>
      <c r="I240" s="37"/>
      <c r="J240" s="42"/>
      <c r="K240" s="37"/>
      <c r="L240" s="37"/>
      <c r="M240" s="37"/>
      <c r="N240" s="37"/>
      <c r="O240" s="37"/>
      <c r="P240" s="37"/>
      <c r="Q240" s="37"/>
      <c r="R240" s="37"/>
      <c r="S240" s="37"/>
      <c r="T240" s="37"/>
      <c r="U240" s="37"/>
      <c r="V240" s="43"/>
      <c r="W240" s="634"/>
      <c r="X240" s="37"/>
      <c r="Y240" s="37"/>
      <c r="Z240" s="37"/>
      <c r="AA240" s="37"/>
      <c r="AB240" s="37"/>
      <c r="AC240" s="37"/>
      <c r="AD240" s="42"/>
      <c r="AE240" s="37"/>
      <c r="AF240" s="109"/>
      <c r="AG240" s="37"/>
    </row>
    <row r="241" spans="1:33" x14ac:dyDescent="0.25">
      <c r="A241" s="44"/>
      <c r="B241" s="151"/>
      <c r="C241" s="151"/>
      <c r="D241" s="37"/>
      <c r="E241" s="37"/>
      <c r="F241" s="471"/>
      <c r="G241" s="471"/>
      <c r="H241" s="472" t="str">
        <f t="shared" si="3"/>
        <v/>
      </c>
      <c r="I241" s="37"/>
      <c r="J241" s="42"/>
      <c r="K241" s="37"/>
      <c r="L241" s="37"/>
      <c r="M241" s="37"/>
      <c r="N241" s="37"/>
      <c r="O241" s="37"/>
      <c r="P241" s="37"/>
      <c r="Q241" s="37"/>
      <c r="R241" s="37"/>
      <c r="S241" s="37"/>
      <c r="T241" s="37"/>
      <c r="U241" s="37"/>
      <c r="V241" s="43"/>
      <c r="W241" s="634"/>
      <c r="X241" s="37"/>
      <c r="Y241" s="37"/>
      <c r="Z241" s="37"/>
      <c r="AA241" s="37"/>
      <c r="AB241" s="37"/>
      <c r="AC241" s="37"/>
      <c r="AD241" s="42"/>
      <c r="AE241" s="37"/>
      <c r="AF241" s="109"/>
      <c r="AG241" s="37"/>
    </row>
    <row r="242" spans="1:33" x14ac:dyDescent="0.25">
      <c r="A242" s="44"/>
      <c r="B242" s="151"/>
      <c r="C242" s="151"/>
      <c r="D242" s="37"/>
      <c r="E242" s="37"/>
      <c r="F242" s="471"/>
      <c r="G242" s="471"/>
      <c r="H242" s="472" t="str">
        <f t="shared" si="3"/>
        <v/>
      </c>
      <c r="I242" s="37"/>
      <c r="J242" s="42"/>
      <c r="K242" s="37"/>
      <c r="L242" s="37"/>
      <c r="M242" s="37"/>
      <c r="N242" s="37"/>
      <c r="O242" s="37"/>
      <c r="P242" s="37"/>
      <c r="Q242" s="37"/>
      <c r="R242" s="37"/>
      <c r="S242" s="37"/>
      <c r="T242" s="37"/>
      <c r="U242" s="37"/>
      <c r="V242" s="43"/>
      <c r="W242" s="634"/>
      <c r="X242" s="37"/>
      <c r="Y242" s="37"/>
      <c r="Z242" s="37"/>
      <c r="AA242" s="37"/>
      <c r="AB242" s="37"/>
      <c r="AC242" s="37"/>
      <c r="AD242" s="42"/>
      <c r="AE242" s="37"/>
      <c r="AF242" s="109"/>
      <c r="AG242" s="37"/>
    </row>
    <row r="243" spans="1:33" x14ac:dyDescent="0.25">
      <c r="A243" s="44"/>
      <c r="B243" s="151"/>
      <c r="C243" s="151"/>
      <c r="D243" s="37"/>
      <c r="E243" s="37"/>
      <c r="F243" s="471"/>
      <c r="G243" s="471"/>
      <c r="H243" s="472" t="str">
        <f t="shared" si="3"/>
        <v/>
      </c>
      <c r="I243" s="37"/>
      <c r="J243" s="42"/>
      <c r="K243" s="37"/>
      <c r="L243" s="37"/>
      <c r="M243" s="37"/>
      <c r="N243" s="37"/>
      <c r="O243" s="37"/>
      <c r="P243" s="37"/>
      <c r="Q243" s="37"/>
      <c r="R243" s="37"/>
      <c r="S243" s="37"/>
      <c r="T243" s="37"/>
      <c r="U243" s="37"/>
      <c r="V243" s="43"/>
      <c r="W243" s="634"/>
      <c r="X243" s="37"/>
      <c r="Y243" s="37"/>
      <c r="Z243" s="37"/>
      <c r="AA243" s="37"/>
      <c r="AB243" s="37"/>
      <c r="AC243" s="37"/>
      <c r="AD243" s="42"/>
      <c r="AE243" s="37"/>
      <c r="AF243" s="109"/>
      <c r="AG243" s="37"/>
    </row>
    <row r="244" spans="1:33" x14ac:dyDescent="0.25">
      <c r="A244" s="44"/>
      <c r="B244" s="151"/>
      <c r="C244" s="151"/>
      <c r="D244" s="37"/>
      <c r="E244" s="37"/>
      <c r="F244" s="471"/>
      <c r="G244" s="471"/>
      <c r="H244" s="472" t="str">
        <f t="shared" si="3"/>
        <v/>
      </c>
      <c r="I244" s="37"/>
      <c r="J244" s="42"/>
      <c r="K244" s="37"/>
      <c r="L244" s="37"/>
      <c r="M244" s="37"/>
      <c r="N244" s="37"/>
      <c r="O244" s="37"/>
      <c r="P244" s="37"/>
      <c r="Q244" s="37"/>
      <c r="R244" s="37"/>
      <c r="S244" s="37"/>
      <c r="T244" s="37"/>
      <c r="U244" s="37"/>
      <c r="V244" s="43"/>
      <c r="W244" s="634"/>
      <c r="X244" s="37"/>
      <c r="Y244" s="37"/>
      <c r="Z244" s="37"/>
      <c r="AA244" s="37"/>
      <c r="AB244" s="37"/>
      <c r="AC244" s="37"/>
      <c r="AD244" s="42"/>
      <c r="AE244" s="37"/>
      <c r="AF244" s="109"/>
      <c r="AG244" s="37"/>
    </row>
    <row r="245" spans="1:33" x14ac:dyDescent="0.25">
      <c r="A245" s="44"/>
      <c r="B245" s="151"/>
      <c r="C245" s="151"/>
      <c r="D245" s="37"/>
      <c r="E245" s="37"/>
      <c r="F245" s="471"/>
      <c r="G245" s="471"/>
      <c r="H245" s="472" t="str">
        <f t="shared" si="3"/>
        <v/>
      </c>
      <c r="I245" s="37"/>
      <c r="J245" s="42"/>
      <c r="K245" s="37"/>
      <c r="L245" s="37"/>
      <c r="M245" s="37"/>
      <c r="N245" s="37"/>
      <c r="O245" s="37"/>
      <c r="P245" s="37"/>
      <c r="Q245" s="37"/>
      <c r="R245" s="37"/>
      <c r="S245" s="37"/>
      <c r="T245" s="37"/>
      <c r="U245" s="37"/>
      <c r="V245" s="43"/>
      <c r="W245" s="634"/>
      <c r="X245" s="37"/>
      <c r="Y245" s="37"/>
      <c r="Z245" s="37"/>
      <c r="AA245" s="37"/>
      <c r="AB245" s="37"/>
      <c r="AC245" s="37"/>
      <c r="AD245" s="42"/>
      <c r="AE245" s="37"/>
      <c r="AF245" s="109"/>
      <c r="AG245" s="37"/>
    </row>
    <row r="246" spans="1:33" x14ac:dyDescent="0.25">
      <c r="A246" s="44"/>
      <c r="B246" s="151"/>
      <c r="C246" s="151"/>
      <c r="D246" s="37"/>
      <c r="E246" s="37"/>
      <c r="F246" s="471"/>
      <c r="G246" s="471"/>
      <c r="H246" s="472" t="str">
        <f t="shared" si="3"/>
        <v/>
      </c>
      <c r="I246" s="37"/>
      <c r="J246" s="42"/>
      <c r="K246" s="37"/>
      <c r="L246" s="37"/>
      <c r="M246" s="37"/>
      <c r="N246" s="37"/>
      <c r="O246" s="37"/>
      <c r="P246" s="37"/>
      <c r="Q246" s="37"/>
      <c r="R246" s="37"/>
      <c r="S246" s="37"/>
      <c r="T246" s="37"/>
      <c r="U246" s="37"/>
      <c r="V246" s="43"/>
      <c r="W246" s="634"/>
      <c r="X246" s="37"/>
      <c r="Y246" s="37"/>
      <c r="Z246" s="37"/>
      <c r="AA246" s="37"/>
      <c r="AB246" s="37"/>
      <c r="AC246" s="37"/>
      <c r="AD246" s="42"/>
      <c r="AE246" s="37"/>
      <c r="AF246" s="109"/>
      <c r="AG246" s="37"/>
    </row>
    <row r="247" spans="1:33" x14ac:dyDescent="0.25">
      <c r="A247" s="44"/>
      <c r="B247" s="151"/>
      <c r="C247" s="151"/>
      <c r="D247" s="37"/>
      <c r="E247" s="37"/>
      <c r="F247" s="471"/>
      <c r="G247" s="471"/>
      <c r="H247" s="472" t="str">
        <f t="shared" si="3"/>
        <v/>
      </c>
      <c r="I247" s="37"/>
      <c r="J247" s="42"/>
      <c r="K247" s="37"/>
      <c r="L247" s="37"/>
      <c r="M247" s="37"/>
      <c r="N247" s="37"/>
      <c r="O247" s="37"/>
      <c r="P247" s="37"/>
      <c r="Q247" s="37"/>
      <c r="R247" s="37"/>
      <c r="S247" s="37"/>
      <c r="T247" s="37"/>
      <c r="U247" s="37"/>
      <c r="V247" s="43"/>
      <c r="W247" s="634"/>
      <c r="X247" s="37"/>
      <c r="Y247" s="37"/>
      <c r="Z247" s="37"/>
      <c r="AA247" s="37"/>
      <c r="AB247" s="37"/>
      <c r="AC247" s="37"/>
      <c r="AD247" s="42"/>
      <c r="AE247" s="37"/>
      <c r="AF247" s="109"/>
      <c r="AG247" s="37"/>
    </row>
    <row r="248" spans="1:33" x14ac:dyDescent="0.25">
      <c r="A248" s="44"/>
      <c r="B248" s="151"/>
      <c r="C248" s="151"/>
      <c r="D248" s="37"/>
      <c r="E248" s="37"/>
      <c r="F248" s="471"/>
      <c r="G248" s="471"/>
      <c r="H248" s="472" t="str">
        <f t="shared" si="3"/>
        <v/>
      </c>
      <c r="I248" s="37"/>
      <c r="J248" s="42"/>
      <c r="K248" s="37"/>
      <c r="L248" s="37"/>
      <c r="M248" s="37"/>
      <c r="N248" s="37"/>
      <c r="O248" s="37"/>
      <c r="P248" s="37"/>
      <c r="Q248" s="37"/>
      <c r="R248" s="37"/>
      <c r="S248" s="37"/>
      <c r="T248" s="37"/>
      <c r="U248" s="37"/>
      <c r="V248" s="43"/>
      <c r="W248" s="634"/>
      <c r="X248" s="37"/>
      <c r="Y248" s="37"/>
      <c r="Z248" s="37"/>
      <c r="AA248" s="37"/>
      <c r="AB248" s="37"/>
      <c r="AC248" s="37"/>
      <c r="AD248" s="42"/>
      <c r="AE248" s="37"/>
      <c r="AF248" s="109"/>
      <c r="AG248" s="37"/>
    </row>
    <row r="249" spans="1:33" x14ac:dyDescent="0.25">
      <c r="A249" s="44"/>
      <c r="B249" s="151"/>
      <c r="C249" s="151"/>
      <c r="D249" s="37"/>
      <c r="E249" s="37"/>
      <c r="F249" s="471"/>
      <c r="G249" s="471"/>
      <c r="H249" s="472" t="str">
        <f t="shared" si="3"/>
        <v/>
      </c>
      <c r="I249" s="37"/>
      <c r="J249" s="42"/>
      <c r="K249" s="37"/>
      <c r="L249" s="37"/>
      <c r="M249" s="37"/>
      <c r="N249" s="37"/>
      <c r="O249" s="37"/>
      <c r="P249" s="37"/>
      <c r="Q249" s="37"/>
      <c r="R249" s="37"/>
      <c r="S249" s="37"/>
      <c r="T249" s="37"/>
      <c r="U249" s="37"/>
      <c r="V249" s="43"/>
      <c r="W249" s="634"/>
      <c r="X249" s="37"/>
      <c r="Y249" s="37"/>
      <c r="Z249" s="37"/>
      <c r="AA249" s="37"/>
      <c r="AB249" s="37"/>
      <c r="AC249" s="37"/>
      <c r="AD249" s="42"/>
      <c r="AE249" s="37"/>
      <c r="AF249" s="109"/>
      <c r="AG249" s="37"/>
    </row>
    <row r="250" spans="1:33" x14ac:dyDescent="0.25">
      <c r="A250" s="44"/>
      <c r="B250" s="151"/>
      <c r="C250" s="151"/>
      <c r="D250" s="37"/>
      <c r="E250" s="37"/>
      <c r="F250" s="471"/>
      <c r="G250" s="471"/>
      <c r="H250" s="472" t="str">
        <f t="shared" si="3"/>
        <v/>
      </c>
      <c r="I250" s="37"/>
      <c r="J250" s="42"/>
      <c r="K250" s="37"/>
      <c r="L250" s="37"/>
      <c r="M250" s="37"/>
      <c r="N250" s="37"/>
      <c r="O250" s="37"/>
      <c r="P250" s="37"/>
      <c r="Q250" s="37"/>
      <c r="R250" s="37"/>
      <c r="S250" s="37"/>
      <c r="T250" s="37"/>
      <c r="U250" s="37"/>
      <c r="V250" s="43"/>
      <c r="W250" s="634"/>
      <c r="X250" s="37"/>
      <c r="Y250" s="37"/>
      <c r="Z250" s="37"/>
      <c r="AA250" s="37"/>
      <c r="AB250" s="37"/>
      <c r="AC250" s="37"/>
      <c r="AD250" s="42"/>
      <c r="AE250" s="37"/>
      <c r="AF250" s="109"/>
      <c r="AG250" s="37"/>
    </row>
    <row r="251" spans="1:33" x14ac:dyDescent="0.25">
      <c r="A251" s="44"/>
      <c r="B251" s="151"/>
      <c r="C251" s="151"/>
      <c r="D251" s="37"/>
      <c r="E251" s="37"/>
      <c r="F251" s="471"/>
      <c r="G251" s="471"/>
      <c r="H251" s="472" t="str">
        <f t="shared" si="3"/>
        <v/>
      </c>
      <c r="I251" s="37"/>
      <c r="J251" s="42"/>
      <c r="K251" s="37"/>
      <c r="L251" s="37"/>
      <c r="M251" s="37"/>
      <c r="N251" s="37"/>
      <c r="O251" s="37"/>
      <c r="P251" s="37"/>
      <c r="Q251" s="37"/>
      <c r="R251" s="37"/>
      <c r="S251" s="37"/>
      <c r="T251" s="37"/>
      <c r="U251" s="37"/>
      <c r="V251" s="43"/>
      <c r="W251" s="634"/>
      <c r="X251" s="37"/>
      <c r="Y251" s="37"/>
      <c r="Z251" s="37"/>
      <c r="AA251" s="37"/>
      <c r="AB251" s="37"/>
      <c r="AC251" s="37"/>
      <c r="AD251" s="42"/>
      <c r="AE251" s="37"/>
      <c r="AF251" s="109"/>
      <c r="AG251" s="37"/>
    </row>
    <row r="252" spans="1:33" x14ac:dyDescent="0.25">
      <c r="A252" s="44"/>
      <c r="B252" s="151"/>
      <c r="C252" s="151"/>
      <c r="D252" s="37"/>
      <c r="E252" s="37"/>
      <c r="F252" s="471"/>
      <c r="G252" s="471"/>
      <c r="H252" s="472" t="str">
        <f t="shared" si="3"/>
        <v/>
      </c>
      <c r="I252" s="37"/>
      <c r="J252" s="42"/>
      <c r="K252" s="37"/>
      <c r="L252" s="37"/>
      <c r="M252" s="37"/>
      <c r="N252" s="37"/>
      <c r="O252" s="37"/>
      <c r="P252" s="37"/>
      <c r="Q252" s="37"/>
      <c r="R252" s="37"/>
      <c r="S252" s="37"/>
      <c r="T252" s="37"/>
      <c r="U252" s="37"/>
      <c r="V252" s="43"/>
      <c r="W252" s="634"/>
      <c r="X252" s="37"/>
      <c r="Y252" s="37"/>
      <c r="Z252" s="37"/>
      <c r="AA252" s="37"/>
      <c r="AB252" s="37"/>
      <c r="AC252" s="37"/>
      <c r="AD252" s="42"/>
      <c r="AE252" s="37"/>
      <c r="AF252" s="109"/>
      <c r="AG252" s="37"/>
    </row>
    <row r="253" spans="1:33" x14ac:dyDescent="0.25">
      <c r="A253" s="44"/>
      <c r="B253" s="151"/>
      <c r="C253" s="151"/>
      <c r="D253" s="37"/>
      <c r="E253" s="37"/>
      <c r="F253" s="471"/>
      <c r="G253" s="471"/>
      <c r="H253" s="472" t="str">
        <f t="shared" si="3"/>
        <v/>
      </c>
      <c r="I253" s="37"/>
      <c r="J253" s="42"/>
      <c r="K253" s="37"/>
      <c r="L253" s="37"/>
      <c r="M253" s="37"/>
      <c r="N253" s="37"/>
      <c r="O253" s="37"/>
      <c r="P253" s="37"/>
      <c r="Q253" s="37"/>
      <c r="R253" s="37"/>
      <c r="S253" s="37"/>
      <c r="T253" s="37"/>
      <c r="U253" s="37"/>
      <c r="V253" s="43"/>
      <c r="W253" s="634"/>
      <c r="X253" s="37"/>
      <c r="Y253" s="37"/>
      <c r="Z253" s="37"/>
      <c r="AA253" s="37"/>
      <c r="AB253" s="37"/>
      <c r="AC253" s="37"/>
      <c r="AD253" s="42"/>
      <c r="AE253" s="37"/>
      <c r="AF253" s="109"/>
      <c r="AG253" s="37"/>
    </row>
    <row r="254" spans="1:33" x14ac:dyDescent="0.25">
      <c r="A254" s="44"/>
      <c r="B254" s="151"/>
      <c r="C254" s="151"/>
      <c r="D254" s="37"/>
      <c r="E254" s="37"/>
      <c r="F254" s="471"/>
      <c r="G254" s="471"/>
      <c r="H254" s="472" t="str">
        <f t="shared" si="3"/>
        <v/>
      </c>
      <c r="I254" s="37"/>
      <c r="J254" s="42"/>
      <c r="K254" s="37"/>
      <c r="L254" s="37"/>
      <c r="M254" s="37"/>
      <c r="N254" s="37"/>
      <c r="O254" s="37"/>
      <c r="P254" s="37"/>
      <c r="Q254" s="37"/>
      <c r="R254" s="37"/>
      <c r="S254" s="37"/>
      <c r="T254" s="37"/>
      <c r="U254" s="37"/>
      <c r="V254" s="43"/>
      <c r="W254" s="634"/>
      <c r="X254" s="37"/>
      <c r="Y254" s="37"/>
      <c r="Z254" s="37"/>
      <c r="AA254" s="37"/>
      <c r="AB254" s="37"/>
      <c r="AC254" s="37"/>
      <c r="AD254" s="42"/>
      <c r="AE254" s="37"/>
      <c r="AF254" s="109"/>
      <c r="AG254" s="37"/>
    </row>
    <row r="255" spans="1:33" x14ac:dyDescent="0.25">
      <c r="A255" s="44"/>
      <c r="B255" s="151"/>
      <c r="C255" s="151"/>
      <c r="D255" s="37"/>
      <c r="E255" s="37"/>
      <c r="F255" s="471"/>
      <c r="G255" s="471"/>
      <c r="H255" s="472" t="str">
        <f t="shared" si="3"/>
        <v/>
      </c>
      <c r="I255" s="37"/>
      <c r="J255" s="42"/>
      <c r="K255" s="37"/>
      <c r="L255" s="37"/>
      <c r="M255" s="37"/>
      <c r="N255" s="37"/>
      <c r="O255" s="37"/>
      <c r="P255" s="37"/>
      <c r="Q255" s="37"/>
      <c r="R255" s="37"/>
      <c r="S255" s="37"/>
      <c r="T255" s="37"/>
      <c r="U255" s="37"/>
      <c r="V255" s="43"/>
      <c r="W255" s="634"/>
      <c r="X255" s="37"/>
      <c r="Y255" s="37"/>
      <c r="Z255" s="37"/>
      <c r="AA255" s="37"/>
      <c r="AB255" s="37"/>
      <c r="AC255" s="37"/>
      <c r="AD255" s="42"/>
      <c r="AE255" s="37"/>
      <c r="AF255" s="109"/>
      <c r="AG255" s="37"/>
    </row>
    <row r="256" spans="1:33" x14ac:dyDescent="0.25">
      <c r="A256" s="44"/>
      <c r="B256" s="151"/>
      <c r="C256" s="151"/>
      <c r="D256" s="37"/>
      <c r="E256" s="37"/>
      <c r="F256" s="471"/>
      <c r="G256" s="471"/>
      <c r="H256" s="472" t="str">
        <f t="shared" si="3"/>
        <v/>
      </c>
      <c r="I256" s="37"/>
      <c r="J256" s="42"/>
      <c r="K256" s="37"/>
      <c r="L256" s="37"/>
      <c r="M256" s="37"/>
      <c r="N256" s="37"/>
      <c r="O256" s="37"/>
      <c r="P256" s="37"/>
      <c r="Q256" s="37"/>
      <c r="R256" s="37"/>
      <c r="S256" s="37"/>
      <c r="T256" s="37"/>
      <c r="U256" s="37"/>
      <c r="V256" s="43"/>
      <c r="W256" s="634"/>
      <c r="X256" s="37"/>
      <c r="Y256" s="37"/>
      <c r="Z256" s="37"/>
      <c r="AA256" s="37"/>
      <c r="AB256" s="37"/>
      <c r="AC256" s="37"/>
      <c r="AD256" s="42"/>
      <c r="AE256" s="37"/>
      <c r="AF256" s="109"/>
      <c r="AG256" s="37"/>
    </row>
    <row r="257" spans="1:33" x14ac:dyDescent="0.25">
      <c r="A257" s="44"/>
      <c r="B257" s="151"/>
      <c r="C257" s="151"/>
      <c r="D257" s="37"/>
      <c r="E257" s="37"/>
      <c r="F257" s="471"/>
      <c r="G257" s="471"/>
      <c r="H257" s="472" t="str">
        <f t="shared" si="3"/>
        <v/>
      </c>
      <c r="I257" s="37"/>
      <c r="J257" s="42"/>
      <c r="K257" s="37"/>
      <c r="L257" s="37"/>
      <c r="M257" s="37"/>
      <c r="N257" s="37"/>
      <c r="O257" s="37"/>
      <c r="P257" s="37"/>
      <c r="Q257" s="37"/>
      <c r="R257" s="37"/>
      <c r="S257" s="37"/>
      <c r="T257" s="37"/>
      <c r="U257" s="37"/>
      <c r="V257" s="43"/>
      <c r="W257" s="634"/>
      <c r="X257" s="37"/>
      <c r="Y257" s="37"/>
      <c r="Z257" s="37"/>
      <c r="AA257" s="37"/>
      <c r="AB257" s="37"/>
      <c r="AC257" s="37"/>
      <c r="AD257" s="42"/>
      <c r="AE257" s="37"/>
      <c r="AF257" s="109"/>
      <c r="AG257" s="37"/>
    </row>
    <row r="258" spans="1:33" x14ac:dyDescent="0.25">
      <c r="A258" s="44"/>
      <c r="B258" s="151"/>
      <c r="C258" s="151"/>
      <c r="D258" s="37"/>
      <c r="E258" s="37"/>
      <c r="F258" s="471"/>
      <c r="G258" s="471"/>
      <c r="H258" s="472" t="str">
        <f t="shared" si="3"/>
        <v/>
      </c>
      <c r="I258" s="37"/>
      <c r="J258" s="42"/>
      <c r="K258" s="37"/>
      <c r="L258" s="37"/>
      <c r="M258" s="37"/>
      <c r="N258" s="37"/>
      <c r="O258" s="37"/>
      <c r="P258" s="37"/>
      <c r="Q258" s="37"/>
      <c r="R258" s="37"/>
      <c r="S258" s="37"/>
      <c r="T258" s="37"/>
      <c r="U258" s="37"/>
      <c r="V258" s="43"/>
      <c r="W258" s="634"/>
      <c r="X258" s="37"/>
      <c r="Y258" s="37"/>
      <c r="Z258" s="37"/>
      <c r="AA258" s="37"/>
      <c r="AB258" s="37"/>
      <c r="AC258" s="37"/>
      <c r="AD258" s="42"/>
      <c r="AE258" s="37"/>
      <c r="AF258" s="109"/>
      <c r="AG258" s="37"/>
    </row>
    <row r="259" spans="1:33" x14ac:dyDescent="0.25">
      <c r="A259" s="44"/>
      <c r="B259" s="151"/>
      <c r="C259" s="151"/>
      <c r="D259" s="37"/>
      <c r="E259" s="37"/>
      <c r="F259" s="471"/>
      <c r="G259" s="471"/>
      <c r="H259" s="472" t="str">
        <f t="shared" ref="H259:H300" si="4">IF(AND(F259=0,G259=0),"",TEXT(F259,"ДД.ММ.ГГГГ")&amp;"-"&amp;TEXT(G259,"ДД.ММ.ГГГГ"))</f>
        <v/>
      </c>
      <c r="I259" s="37"/>
      <c r="J259" s="42"/>
      <c r="K259" s="37"/>
      <c r="L259" s="37"/>
      <c r="M259" s="37"/>
      <c r="N259" s="37"/>
      <c r="O259" s="37"/>
      <c r="P259" s="37"/>
      <c r="Q259" s="37"/>
      <c r="R259" s="37"/>
      <c r="S259" s="37"/>
      <c r="T259" s="37"/>
      <c r="U259" s="37"/>
      <c r="V259" s="43"/>
      <c r="W259" s="634"/>
      <c r="X259" s="37"/>
      <c r="Y259" s="37"/>
      <c r="Z259" s="37"/>
      <c r="AA259" s="37"/>
      <c r="AB259" s="37"/>
      <c r="AC259" s="37"/>
      <c r="AD259" s="42"/>
      <c r="AE259" s="37"/>
      <c r="AF259" s="109"/>
      <c r="AG259" s="37"/>
    </row>
    <row r="260" spans="1:33" x14ac:dyDescent="0.25">
      <c r="A260" s="44"/>
      <c r="B260" s="151"/>
      <c r="C260" s="151"/>
      <c r="D260" s="37"/>
      <c r="E260" s="37"/>
      <c r="F260" s="471"/>
      <c r="G260" s="471"/>
      <c r="H260" s="472" t="str">
        <f t="shared" si="4"/>
        <v/>
      </c>
      <c r="I260" s="37"/>
      <c r="J260" s="42"/>
      <c r="K260" s="37"/>
      <c r="L260" s="37"/>
      <c r="M260" s="37"/>
      <c r="N260" s="37"/>
      <c r="O260" s="37"/>
      <c r="P260" s="37"/>
      <c r="Q260" s="37"/>
      <c r="R260" s="37"/>
      <c r="S260" s="37"/>
      <c r="T260" s="37"/>
      <c r="U260" s="37"/>
      <c r="V260" s="43"/>
      <c r="W260" s="634"/>
      <c r="X260" s="37"/>
      <c r="Y260" s="37"/>
      <c r="Z260" s="37"/>
      <c r="AA260" s="37"/>
      <c r="AB260" s="37"/>
      <c r="AC260" s="37"/>
      <c r="AD260" s="42"/>
      <c r="AE260" s="37"/>
      <c r="AF260" s="109"/>
      <c r="AG260" s="37"/>
    </row>
    <row r="261" spans="1:33" x14ac:dyDescent="0.25">
      <c r="A261" s="44"/>
      <c r="B261" s="151"/>
      <c r="C261" s="151"/>
      <c r="D261" s="37"/>
      <c r="E261" s="37"/>
      <c r="F261" s="471"/>
      <c r="G261" s="471"/>
      <c r="H261" s="472" t="str">
        <f t="shared" si="4"/>
        <v/>
      </c>
      <c r="I261" s="37"/>
      <c r="J261" s="42"/>
      <c r="K261" s="37"/>
      <c r="L261" s="37"/>
      <c r="M261" s="37"/>
      <c r="N261" s="37"/>
      <c r="O261" s="37"/>
      <c r="P261" s="37"/>
      <c r="Q261" s="37"/>
      <c r="R261" s="37"/>
      <c r="S261" s="37"/>
      <c r="T261" s="37"/>
      <c r="U261" s="37"/>
      <c r="V261" s="43"/>
      <c r="W261" s="634"/>
      <c r="X261" s="37"/>
      <c r="Y261" s="37"/>
      <c r="Z261" s="37"/>
      <c r="AA261" s="37"/>
      <c r="AB261" s="37"/>
      <c r="AC261" s="37"/>
      <c r="AD261" s="42"/>
      <c r="AE261" s="37"/>
      <c r="AF261" s="109"/>
      <c r="AG261" s="37"/>
    </row>
    <row r="262" spans="1:33" x14ac:dyDescent="0.25">
      <c r="A262" s="44"/>
      <c r="B262" s="151"/>
      <c r="C262" s="151"/>
      <c r="D262" s="37"/>
      <c r="E262" s="37"/>
      <c r="F262" s="471"/>
      <c r="G262" s="471"/>
      <c r="H262" s="472" t="str">
        <f t="shared" si="4"/>
        <v/>
      </c>
      <c r="I262" s="37"/>
      <c r="J262" s="42"/>
      <c r="K262" s="37"/>
      <c r="L262" s="37"/>
      <c r="M262" s="37"/>
      <c r="N262" s="37"/>
      <c r="O262" s="37"/>
      <c r="P262" s="37"/>
      <c r="Q262" s="37"/>
      <c r="R262" s="37"/>
      <c r="S262" s="37"/>
      <c r="T262" s="37"/>
      <c r="U262" s="37"/>
      <c r="V262" s="43"/>
      <c r="W262" s="634"/>
      <c r="X262" s="37"/>
      <c r="Y262" s="37"/>
      <c r="Z262" s="37"/>
      <c r="AA262" s="37"/>
      <c r="AB262" s="37"/>
      <c r="AC262" s="37"/>
      <c r="AD262" s="42"/>
      <c r="AE262" s="37"/>
      <c r="AF262" s="109"/>
      <c r="AG262" s="37"/>
    </row>
    <row r="263" spans="1:33" x14ac:dyDescent="0.25">
      <c r="A263" s="44"/>
      <c r="B263" s="151"/>
      <c r="C263" s="151"/>
      <c r="D263" s="37"/>
      <c r="E263" s="37"/>
      <c r="F263" s="471"/>
      <c r="G263" s="471"/>
      <c r="H263" s="472" t="str">
        <f t="shared" si="4"/>
        <v/>
      </c>
      <c r="I263" s="37"/>
      <c r="J263" s="42"/>
      <c r="K263" s="37"/>
      <c r="L263" s="37"/>
      <c r="M263" s="37"/>
      <c r="N263" s="37"/>
      <c r="O263" s="37"/>
      <c r="P263" s="37"/>
      <c r="Q263" s="37"/>
      <c r="R263" s="37"/>
      <c r="S263" s="37"/>
      <c r="T263" s="37"/>
      <c r="U263" s="37"/>
      <c r="V263" s="43"/>
      <c r="W263" s="634"/>
      <c r="X263" s="37"/>
      <c r="Y263" s="37"/>
      <c r="Z263" s="37"/>
      <c r="AA263" s="37"/>
      <c r="AB263" s="37"/>
      <c r="AC263" s="37"/>
      <c r="AD263" s="42"/>
      <c r="AE263" s="37"/>
      <c r="AF263" s="109"/>
      <c r="AG263" s="37"/>
    </row>
    <row r="264" spans="1:33" x14ac:dyDescent="0.25">
      <c r="A264" s="44"/>
      <c r="B264" s="151"/>
      <c r="C264" s="151"/>
      <c r="D264" s="37"/>
      <c r="E264" s="37"/>
      <c r="F264" s="471"/>
      <c r="G264" s="471"/>
      <c r="H264" s="472" t="str">
        <f t="shared" si="4"/>
        <v/>
      </c>
      <c r="I264" s="37"/>
      <c r="J264" s="42"/>
      <c r="K264" s="37"/>
      <c r="L264" s="37"/>
      <c r="M264" s="37"/>
      <c r="N264" s="37"/>
      <c r="O264" s="37"/>
      <c r="P264" s="37"/>
      <c r="Q264" s="37"/>
      <c r="R264" s="37"/>
      <c r="S264" s="37"/>
      <c r="T264" s="37"/>
      <c r="U264" s="37"/>
      <c r="V264" s="43"/>
      <c r="W264" s="634"/>
      <c r="X264" s="37"/>
      <c r="Y264" s="37"/>
      <c r="Z264" s="37"/>
      <c r="AA264" s="37"/>
      <c r="AB264" s="37"/>
      <c r="AC264" s="37"/>
      <c r="AD264" s="42"/>
      <c r="AE264" s="37"/>
      <c r="AF264" s="109"/>
      <c r="AG264" s="37"/>
    </row>
    <row r="265" spans="1:33" x14ac:dyDescent="0.25">
      <c r="A265" s="44"/>
      <c r="B265" s="151"/>
      <c r="C265" s="151"/>
      <c r="D265" s="37"/>
      <c r="E265" s="37"/>
      <c r="F265" s="471"/>
      <c r="G265" s="471"/>
      <c r="H265" s="472" t="str">
        <f t="shared" si="4"/>
        <v/>
      </c>
      <c r="I265" s="37"/>
      <c r="J265" s="42"/>
      <c r="K265" s="37"/>
      <c r="L265" s="37"/>
      <c r="M265" s="37"/>
      <c r="N265" s="37"/>
      <c r="O265" s="37"/>
      <c r="P265" s="37"/>
      <c r="Q265" s="37"/>
      <c r="R265" s="37"/>
      <c r="S265" s="37"/>
      <c r="T265" s="37"/>
      <c r="U265" s="37"/>
      <c r="V265" s="43"/>
      <c r="W265" s="634"/>
      <c r="X265" s="37"/>
      <c r="Y265" s="37"/>
      <c r="Z265" s="37"/>
      <c r="AA265" s="37"/>
      <c r="AB265" s="37"/>
      <c r="AC265" s="37"/>
      <c r="AD265" s="42"/>
      <c r="AE265" s="37"/>
      <c r="AF265" s="109"/>
      <c r="AG265" s="37"/>
    </row>
    <row r="266" spans="1:33" x14ac:dyDescent="0.25">
      <c r="A266" s="44"/>
      <c r="B266" s="151"/>
      <c r="C266" s="151"/>
      <c r="D266" s="37"/>
      <c r="E266" s="37"/>
      <c r="F266" s="471"/>
      <c r="G266" s="471"/>
      <c r="H266" s="472" t="str">
        <f t="shared" si="4"/>
        <v/>
      </c>
      <c r="I266" s="37"/>
      <c r="J266" s="42"/>
      <c r="K266" s="37"/>
      <c r="L266" s="37"/>
      <c r="M266" s="37"/>
      <c r="N266" s="37"/>
      <c r="O266" s="37"/>
      <c r="P266" s="37"/>
      <c r="Q266" s="37"/>
      <c r="R266" s="37"/>
      <c r="S266" s="37"/>
      <c r="T266" s="37"/>
      <c r="U266" s="37"/>
      <c r="V266" s="43"/>
      <c r="W266" s="634"/>
      <c r="X266" s="37"/>
      <c r="Y266" s="37"/>
      <c r="Z266" s="37"/>
      <c r="AA266" s="37"/>
      <c r="AB266" s="37"/>
      <c r="AC266" s="37"/>
      <c r="AD266" s="42"/>
      <c r="AE266" s="37"/>
      <c r="AF266" s="109"/>
      <c r="AG266" s="37"/>
    </row>
    <row r="267" spans="1:33" x14ac:dyDescent="0.25">
      <c r="A267" s="44"/>
      <c r="B267" s="151"/>
      <c r="C267" s="151"/>
      <c r="D267" s="37"/>
      <c r="E267" s="37"/>
      <c r="F267" s="471"/>
      <c r="G267" s="471"/>
      <c r="H267" s="472" t="str">
        <f t="shared" si="4"/>
        <v/>
      </c>
      <c r="I267" s="37"/>
      <c r="J267" s="42"/>
      <c r="K267" s="37"/>
      <c r="L267" s="37"/>
      <c r="M267" s="37"/>
      <c r="N267" s="37"/>
      <c r="O267" s="37"/>
      <c r="P267" s="37"/>
      <c r="Q267" s="37"/>
      <c r="R267" s="37"/>
      <c r="S267" s="37"/>
      <c r="T267" s="37"/>
      <c r="U267" s="37"/>
      <c r="V267" s="43"/>
      <c r="W267" s="634"/>
      <c r="X267" s="37"/>
      <c r="Y267" s="37"/>
      <c r="Z267" s="37"/>
      <c r="AA267" s="37"/>
      <c r="AB267" s="37"/>
      <c r="AC267" s="37"/>
      <c r="AD267" s="42"/>
      <c r="AE267" s="37"/>
      <c r="AF267" s="109"/>
      <c r="AG267" s="37"/>
    </row>
    <row r="268" spans="1:33" x14ac:dyDescent="0.25">
      <c r="A268" s="44"/>
      <c r="B268" s="151"/>
      <c r="C268" s="151"/>
      <c r="D268" s="37"/>
      <c r="E268" s="37"/>
      <c r="F268" s="471"/>
      <c r="G268" s="471"/>
      <c r="H268" s="472" t="str">
        <f t="shared" si="4"/>
        <v/>
      </c>
      <c r="I268" s="37"/>
      <c r="J268" s="42"/>
      <c r="K268" s="37"/>
      <c r="L268" s="37"/>
      <c r="M268" s="37"/>
      <c r="N268" s="37"/>
      <c r="O268" s="37"/>
      <c r="P268" s="37"/>
      <c r="Q268" s="37"/>
      <c r="R268" s="37"/>
      <c r="S268" s="37"/>
      <c r="T268" s="37"/>
      <c r="U268" s="37"/>
      <c r="V268" s="43"/>
      <c r="W268" s="634"/>
      <c r="X268" s="37"/>
      <c r="Y268" s="37"/>
      <c r="Z268" s="37"/>
      <c r="AA268" s="37"/>
      <c r="AB268" s="37"/>
      <c r="AC268" s="37"/>
      <c r="AD268" s="42"/>
      <c r="AE268" s="37"/>
      <c r="AF268" s="109"/>
      <c r="AG268" s="37"/>
    </row>
    <row r="269" spans="1:33" x14ac:dyDescent="0.25">
      <c r="A269" s="44"/>
      <c r="B269" s="151"/>
      <c r="C269" s="151"/>
      <c r="D269" s="37"/>
      <c r="E269" s="37"/>
      <c r="F269" s="471"/>
      <c r="G269" s="471"/>
      <c r="H269" s="472" t="str">
        <f t="shared" si="4"/>
        <v/>
      </c>
      <c r="I269" s="37"/>
      <c r="J269" s="42"/>
      <c r="K269" s="37"/>
      <c r="L269" s="37"/>
      <c r="M269" s="37"/>
      <c r="N269" s="37"/>
      <c r="O269" s="37"/>
      <c r="P269" s="37"/>
      <c r="Q269" s="37"/>
      <c r="R269" s="37"/>
      <c r="S269" s="37"/>
      <c r="T269" s="37"/>
      <c r="U269" s="37"/>
      <c r="V269" s="43"/>
      <c r="W269" s="634"/>
      <c r="X269" s="37"/>
      <c r="Y269" s="37"/>
      <c r="Z269" s="37"/>
      <c r="AA269" s="37"/>
      <c r="AB269" s="37"/>
      <c r="AC269" s="37"/>
      <c r="AD269" s="42"/>
      <c r="AE269" s="37"/>
      <c r="AF269" s="109"/>
      <c r="AG269" s="37"/>
    </row>
    <row r="270" spans="1:33" x14ac:dyDescent="0.25">
      <c r="A270" s="44"/>
      <c r="B270" s="151"/>
      <c r="C270" s="151"/>
      <c r="D270" s="37"/>
      <c r="E270" s="37"/>
      <c r="F270" s="471"/>
      <c r="G270" s="471"/>
      <c r="H270" s="472" t="str">
        <f t="shared" si="4"/>
        <v/>
      </c>
      <c r="I270" s="37"/>
      <c r="J270" s="42"/>
      <c r="K270" s="37"/>
      <c r="L270" s="37"/>
      <c r="M270" s="37"/>
      <c r="N270" s="37"/>
      <c r="O270" s="37"/>
      <c r="P270" s="37"/>
      <c r="Q270" s="37"/>
      <c r="R270" s="37"/>
      <c r="S270" s="37"/>
      <c r="T270" s="37"/>
      <c r="U270" s="37"/>
      <c r="V270" s="43"/>
      <c r="W270" s="634"/>
      <c r="X270" s="37"/>
      <c r="Y270" s="37"/>
      <c r="Z270" s="37"/>
      <c r="AA270" s="37"/>
      <c r="AB270" s="37"/>
      <c r="AC270" s="37"/>
      <c r="AD270" s="42"/>
      <c r="AE270" s="37"/>
      <c r="AF270" s="109"/>
      <c r="AG270" s="37"/>
    </row>
    <row r="271" spans="1:33" x14ac:dyDescent="0.25">
      <c r="A271" s="44"/>
      <c r="B271" s="151"/>
      <c r="C271" s="151"/>
      <c r="D271" s="37"/>
      <c r="E271" s="37"/>
      <c r="F271" s="471"/>
      <c r="G271" s="471"/>
      <c r="H271" s="472" t="str">
        <f t="shared" si="4"/>
        <v/>
      </c>
      <c r="I271" s="37"/>
      <c r="J271" s="42"/>
      <c r="K271" s="37"/>
      <c r="L271" s="37"/>
      <c r="M271" s="37"/>
      <c r="N271" s="37"/>
      <c r="O271" s="37"/>
      <c r="P271" s="37"/>
      <c r="Q271" s="37"/>
      <c r="R271" s="37"/>
      <c r="S271" s="37"/>
      <c r="T271" s="37"/>
      <c r="U271" s="37"/>
      <c r="V271" s="43"/>
      <c r="W271" s="634"/>
      <c r="X271" s="37"/>
      <c r="Y271" s="37"/>
      <c r="Z271" s="37"/>
      <c r="AA271" s="37"/>
      <c r="AB271" s="37"/>
      <c r="AC271" s="37"/>
      <c r="AD271" s="42"/>
      <c r="AE271" s="37"/>
      <c r="AF271" s="109"/>
      <c r="AG271" s="37"/>
    </row>
    <row r="272" spans="1:33" x14ac:dyDescent="0.25">
      <c r="A272" s="44"/>
      <c r="B272" s="151"/>
      <c r="C272" s="151"/>
      <c r="D272" s="37"/>
      <c r="E272" s="37"/>
      <c r="F272" s="471"/>
      <c r="G272" s="471"/>
      <c r="H272" s="472"/>
      <c r="I272" s="37"/>
      <c r="J272" s="42"/>
      <c r="K272" s="37"/>
      <c r="L272" s="37"/>
      <c r="M272" s="37"/>
      <c r="N272" s="37"/>
      <c r="O272" s="37"/>
      <c r="P272" s="37"/>
      <c r="Q272" s="37"/>
      <c r="R272" s="37"/>
      <c r="S272" s="37"/>
      <c r="T272" s="37"/>
      <c r="U272" s="37"/>
      <c r="V272" s="43"/>
      <c r="W272" s="634"/>
      <c r="X272" s="37"/>
      <c r="Y272" s="37"/>
      <c r="Z272" s="37"/>
      <c r="AA272" s="37"/>
      <c r="AB272" s="37"/>
      <c r="AC272" s="37"/>
      <c r="AD272" s="42"/>
      <c r="AE272" s="37"/>
      <c r="AF272" s="109"/>
      <c r="AG272" s="37"/>
    </row>
    <row r="273" spans="1:33" x14ac:dyDescent="0.25">
      <c r="A273" s="44"/>
      <c r="B273" s="151"/>
      <c r="C273" s="151"/>
      <c r="D273" s="37"/>
      <c r="E273" s="37"/>
      <c r="F273" s="471"/>
      <c r="G273" s="471"/>
      <c r="H273" s="472" t="str">
        <f t="shared" si="4"/>
        <v/>
      </c>
      <c r="I273" s="37"/>
      <c r="J273" s="42"/>
      <c r="K273" s="37"/>
      <c r="L273" s="37"/>
      <c r="M273" s="37"/>
      <c r="N273" s="37"/>
      <c r="O273" s="37"/>
      <c r="P273" s="37"/>
      <c r="Q273" s="37"/>
      <c r="R273" s="37"/>
      <c r="S273" s="37"/>
      <c r="T273" s="37"/>
      <c r="U273" s="37"/>
      <c r="V273" s="43"/>
      <c r="W273" s="634"/>
      <c r="X273" s="37"/>
      <c r="Y273" s="37"/>
      <c r="Z273" s="37"/>
      <c r="AA273" s="37"/>
      <c r="AB273" s="37"/>
      <c r="AC273" s="37"/>
      <c r="AD273" s="42"/>
      <c r="AE273" s="37"/>
      <c r="AF273" s="109"/>
      <c r="AG273" s="37"/>
    </row>
    <row r="274" spans="1:33" x14ac:dyDescent="0.25">
      <c r="A274" s="44"/>
      <c r="B274" s="151"/>
      <c r="C274" s="151"/>
      <c r="D274" s="37"/>
      <c r="E274" s="37"/>
      <c r="F274" s="471"/>
      <c r="G274" s="471"/>
      <c r="H274" s="472" t="str">
        <f t="shared" si="4"/>
        <v/>
      </c>
      <c r="I274" s="37"/>
      <c r="J274" s="42"/>
      <c r="K274" s="37"/>
      <c r="L274" s="37"/>
      <c r="M274" s="37"/>
      <c r="N274" s="37"/>
      <c r="O274" s="37"/>
      <c r="P274" s="37"/>
      <c r="Q274" s="37"/>
      <c r="R274" s="37"/>
      <c r="S274" s="37"/>
      <c r="T274" s="37"/>
      <c r="U274" s="37"/>
      <c r="V274" s="43"/>
      <c r="W274" s="634"/>
      <c r="X274" s="37"/>
      <c r="Y274" s="37"/>
      <c r="Z274" s="37"/>
      <c r="AA274" s="37"/>
      <c r="AB274" s="37"/>
      <c r="AC274" s="37"/>
      <c r="AD274" s="42"/>
      <c r="AE274" s="37"/>
      <c r="AF274" s="109"/>
      <c r="AG274" s="37"/>
    </row>
    <row r="275" spans="1:33" x14ac:dyDescent="0.25">
      <c r="A275" s="44"/>
      <c r="B275" s="151"/>
      <c r="C275" s="151"/>
      <c r="D275" s="37"/>
      <c r="E275" s="37"/>
      <c r="F275" s="471"/>
      <c r="G275" s="471"/>
      <c r="H275" s="472" t="str">
        <f t="shared" si="4"/>
        <v/>
      </c>
      <c r="I275" s="37"/>
      <c r="J275" s="42"/>
      <c r="K275" s="37"/>
      <c r="L275" s="37"/>
      <c r="M275" s="37"/>
      <c r="N275" s="37"/>
      <c r="O275" s="37"/>
      <c r="P275" s="37"/>
      <c r="Q275" s="37"/>
      <c r="R275" s="37"/>
      <c r="S275" s="37"/>
      <c r="T275" s="37"/>
      <c r="U275" s="37"/>
      <c r="V275" s="43"/>
      <c r="W275" s="634"/>
      <c r="X275" s="37"/>
      <c r="Y275" s="37"/>
      <c r="Z275" s="37"/>
      <c r="AA275" s="37"/>
      <c r="AB275" s="37"/>
      <c r="AC275" s="37"/>
      <c r="AD275" s="42"/>
      <c r="AE275" s="37"/>
      <c r="AF275" s="109"/>
      <c r="AG275" s="37"/>
    </row>
    <row r="276" spans="1:33" x14ac:dyDescent="0.25">
      <c r="A276" s="44"/>
      <c r="B276" s="151"/>
      <c r="C276" s="151"/>
      <c r="D276" s="37"/>
      <c r="E276" s="37"/>
      <c r="F276" s="471"/>
      <c r="G276" s="471"/>
      <c r="H276" s="472" t="str">
        <f t="shared" si="4"/>
        <v/>
      </c>
      <c r="I276" s="37"/>
      <c r="J276" s="42"/>
      <c r="K276" s="37"/>
      <c r="L276" s="37"/>
      <c r="M276" s="37"/>
      <c r="N276" s="37"/>
      <c r="O276" s="37"/>
      <c r="P276" s="37"/>
      <c r="Q276" s="37"/>
      <c r="R276" s="37"/>
      <c r="S276" s="37"/>
      <c r="T276" s="37"/>
      <c r="U276" s="37"/>
      <c r="V276" s="43"/>
      <c r="W276" s="634"/>
      <c r="X276" s="37"/>
      <c r="Y276" s="37"/>
      <c r="Z276" s="37"/>
      <c r="AA276" s="37"/>
      <c r="AB276" s="37"/>
      <c r="AC276" s="37"/>
      <c r="AD276" s="42"/>
      <c r="AE276" s="37"/>
      <c r="AF276" s="109"/>
      <c r="AG276" s="37"/>
    </row>
    <row r="277" spans="1:33" x14ac:dyDescent="0.25">
      <c r="A277" s="44"/>
      <c r="B277" s="151"/>
      <c r="C277" s="151"/>
      <c r="D277" s="37"/>
      <c r="E277" s="37"/>
      <c r="F277" s="471"/>
      <c r="G277" s="471"/>
      <c r="H277" s="472" t="str">
        <f t="shared" si="4"/>
        <v/>
      </c>
      <c r="I277" s="37"/>
      <c r="J277" s="42"/>
      <c r="K277" s="37"/>
      <c r="L277" s="37"/>
      <c r="M277" s="37"/>
      <c r="N277" s="37"/>
      <c r="O277" s="37"/>
      <c r="P277" s="37"/>
      <c r="Q277" s="37"/>
      <c r="R277" s="37"/>
      <c r="S277" s="37"/>
      <c r="T277" s="37"/>
      <c r="U277" s="37"/>
      <c r="V277" s="43"/>
      <c r="W277" s="634"/>
      <c r="X277" s="37"/>
      <c r="Y277" s="37"/>
      <c r="Z277" s="37"/>
      <c r="AA277" s="37"/>
      <c r="AB277" s="37"/>
      <c r="AC277" s="37"/>
      <c r="AD277" s="42"/>
      <c r="AE277" s="37"/>
      <c r="AF277" s="109"/>
      <c r="AG277" s="37"/>
    </row>
    <row r="278" spans="1:33" x14ac:dyDescent="0.25">
      <c r="A278" s="44"/>
      <c r="B278" s="151"/>
      <c r="C278" s="151"/>
      <c r="D278" s="37"/>
      <c r="E278" s="37"/>
      <c r="F278" s="471"/>
      <c r="G278" s="471"/>
      <c r="H278" s="472" t="str">
        <f t="shared" si="4"/>
        <v/>
      </c>
      <c r="I278" s="37"/>
      <c r="J278" s="42"/>
      <c r="K278" s="37"/>
      <c r="L278" s="37"/>
      <c r="M278" s="37"/>
      <c r="N278" s="37"/>
      <c r="O278" s="37"/>
      <c r="P278" s="37"/>
      <c r="Q278" s="37"/>
      <c r="R278" s="37"/>
      <c r="S278" s="37"/>
      <c r="T278" s="37"/>
      <c r="U278" s="37"/>
      <c r="V278" s="43"/>
      <c r="W278" s="634"/>
      <c r="X278" s="37"/>
      <c r="Y278" s="37"/>
      <c r="Z278" s="37"/>
      <c r="AA278" s="37"/>
      <c r="AB278" s="37"/>
      <c r="AC278" s="37"/>
      <c r="AD278" s="42"/>
      <c r="AE278" s="37"/>
      <c r="AF278" s="109"/>
      <c r="AG278" s="37"/>
    </row>
    <row r="279" spans="1:33" x14ac:dyDescent="0.25">
      <c r="A279" s="44"/>
      <c r="B279" s="151"/>
      <c r="C279" s="151"/>
      <c r="D279" s="37"/>
      <c r="E279" s="37"/>
      <c r="F279" s="471"/>
      <c r="G279" s="471"/>
      <c r="H279" s="472" t="str">
        <f t="shared" si="4"/>
        <v/>
      </c>
      <c r="I279" s="37"/>
      <c r="J279" s="42"/>
      <c r="K279" s="37"/>
      <c r="L279" s="37"/>
      <c r="M279" s="37"/>
      <c r="N279" s="37"/>
      <c r="O279" s="37"/>
      <c r="P279" s="37"/>
      <c r="Q279" s="37"/>
      <c r="R279" s="37"/>
      <c r="S279" s="37"/>
      <c r="T279" s="37"/>
      <c r="U279" s="37"/>
      <c r="V279" s="43"/>
      <c r="W279" s="634"/>
      <c r="X279" s="37"/>
      <c r="Y279" s="37"/>
      <c r="Z279" s="37"/>
      <c r="AA279" s="37"/>
      <c r="AB279" s="37"/>
      <c r="AC279" s="37"/>
      <c r="AD279" s="42"/>
      <c r="AE279" s="37"/>
      <c r="AF279" s="109"/>
      <c r="AG279" s="37"/>
    </row>
    <row r="280" spans="1:33" x14ac:dyDescent="0.25">
      <c r="A280" s="44"/>
      <c r="B280" s="151"/>
      <c r="C280" s="151"/>
      <c r="D280" s="37"/>
      <c r="E280" s="37"/>
      <c r="F280" s="471"/>
      <c r="G280" s="471"/>
      <c r="H280" s="472" t="str">
        <f t="shared" si="4"/>
        <v/>
      </c>
      <c r="I280" s="37"/>
      <c r="J280" s="42"/>
      <c r="K280" s="37"/>
      <c r="L280" s="37"/>
      <c r="M280" s="37"/>
      <c r="N280" s="37"/>
      <c r="O280" s="37"/>
      <c r="P280" s="37"/>
      <c r="Q280" s="37"/>
      <c r="R280" s="37"/>
      <c r="S280" s="37"/>
      <c r="T280" s="37"/>
      <c r="U280" s="37"/>
      <c r="V280" s="43"/>
      <c r="W280" s="634"/>
      <c r="X280" s="37"/>
      <c r="Y280" s="37"/>
      <c r="Z280" s="37"/>
      <c r="AA280" s="37"/>
      <c r="AB280" s="37"/>
      <c r="AC280" s="37"/>
      <c r="AD280" s="42"/>
      <c r="AE280" s="37"/>
      <c r="AF280" s="109"/>
      <c r="AG280" s="37"/>
    </row>
    <row r="281" spans="1:33" x14ac:dyDescent="0.25">
      <c r="A281" s="44"/>
      <c r="B281" s="151"/>
      <c r="C281" s="151"/>
      <c r="D281" s="37"/>
      <c r="E281" s="37"/>
      <c r="F281" s="471"/>
      <c r="G281" s="471"/>
      <c r="H281" s="472" t="str">
        <f t="shared" si="4"/>
        <v/>
      </c>
      <c r="I281" s="37"/>
      <c r="J281" s="42"/>
      <c r="K281" s="37"/>
      <c r="L281" s="37"/>
      <c r="M281" s="37"/>
      <c r="N281" s="37"/>
      <c r="O281" s="37"/>
      <c r="P281" s="37"/>
      <c r="Q281" s="37"/>
      <c r="R281" s="37"/>
      <c r="S281" s="37"/>
      <c r="T281" s="37"/>
      <c r="U281" s="37"/>
      <c r="V281" s="43"/>
      <c r="W281" s="634"/>
      <c r="X281" s="37"/>
      <c r="Y281" s="37"/>
      <c r="Z281" s="37"/>
      <c r="AA281" s="37"/>
      <c r="AB281" s="37"/>
      <c r="AC281" s="37"/>
      <c r="AD281" s="42"/>
      <c r="AE281" s="37"/>
      <c r="AF281" s="109"/>
      <c r="AG281" s="37"/>
    </row>
    <row r="282" spans="1:33" x14ac:dyDescent="0.25">
      <c r="A282" s="44"/>
      <c r="B282" s="151"/>
      <c r="C282" s="151"/>
      <c r="D282" s="37"/>
      <c r="E282" s="37"/>
      <c r="F282" s="471"/>
      <c r="G282" s="471"/>
      <c r="H282" s="472" t="str">
        <f t="shared" si="4"/>
        <v/>
      </c>
      <c r="I282" s="37"/>
      <c r="J282" s="42"/>
      <c r="K282" s="37"/>
      <c r="L282" s="37"/>
      <c r="M282" s="37"/>
      <c r="N282" s="37"/>
      <c r="O282" s="37"/>
      <c r="P282" s="37"/>
      <c r="Q282" s="37"/>
      <c r="R282" s="37"/>
      <c r="S282" s="37"/>
      <c r="T282" s="37"/>
      <c r="U282" s="37"/>
      <c r="V282" s="43"/>
      <c r="W282" s="634"/>
      <c r="X282" s="37"/>
      <c r="Y282" s="37"/>
      <c r="Z282" s="37"/>
      <c r="AA282" s="37"/>
      <c r="AB282" s="37"/>
      <c r="AC282" s="37"/>
      <c r="AD282" s="42"/>
      <c r="AE282" s="37"/>
      <c r="AF282" s="109"/>
      <c r="AG282" s="37"/>
    </row>
    <row r="283" spans="1:33" x14ac:dyDescent="0.25">
      <c r="A283" s="44"/>
      <c r="B283" s="151"/>
      <c r="C283" s="151"/>
      <c r="D283" s="37"/>
      <c r="E283" s="37"/>
      <c r="F283" s="471"/>
      <c r="G283" s="471"/>
      <c r="H283" s="472" t="str">
        <f t="shared" si="4"/>
        <v/>
      </c>
      <c r="I283" s="37"/>
      <c r="J283" s="42"/>
      <c r="K283" s="37"/>
      <c r="L283" s="37"/>
      <c r="M283" s="37"/>
      <c r="N283" s="37"/>
      <c r="O283" s="37"/>
      <c r="P283" s="37"/>
      <c r="Q283" s="37"/>
      <c r="R283" s="37"/>
      <c r="S283" s="37"/>
      <c r="T283" s="37"/>
      <c r="U283" s="37"/>
      <c r="V283" s="43"/>
      <c r="W283" s="634"/>
      <c r="X283" s="37"/>
      <c r="Y283" s="37"/>
      <c r="Z283" s="37"/>
      <c r="AA283" s="37"/>
      <c r="AB283" s="37"/>
      <c r="AC283" s="37"/>
      <c r="AD283" s="42"/>
      <c r="AE283" s="37"/>
      <c r="AF283" s="109"/>
      <c r="AG283" s="37"/>
    </row>
    <row r="284" spans="1:33" x14ac:dyDescent="0.25">
      <c r="A284" s="44"/>
      <c r="B284" s="151"/>
      <c r="C284" s="151"/>
      <c r="D284" s="37"/>
      <c r="E284" s="37"/>
      <c r="F284" s="471"/>
      <c r="G284" s="471"/>
      <c r="H284" s="472" t="str">
        <f t="shared" si="4"/>
        <v/>
      </c>
      <c r="I284" s="37"/>
      <c r="J284" s="42"/>
      <c r="K284" s="37"/>
      <c r="L284" s="37"/>
      <c r="M284" s="37"/>
      <c r="N284" s="37"/>
      <c r="O284" s="37"/>
      <c r="P284" s="37"/>
      <c r="Q284" s="37"/>
      <c r="R284" s="37"/>
      <c r="S284" s="37"/>
      <c r="T284" s="37"/>
      <c r="U284" s="37"/>
      <c r="V284" s="43"/>
      <c r="W284" s="634"/>
      <c r="X284" s="37"/>
      <c r="Y284" s="37"/>
      <c r="Z284" s="37"/>
      <c r="AA284" s="37"/>
      <c r="AB284" s="37"/>
      <c r="AC284" s="37"/>
      <c r="AD284" s="42"/>
      <c r="AE284" s="37"/>
      <c r="AF284" s="109"/>
      <c r="AG284" s="37"/>
    </row>
    <row r="285" spans="1:33" x14ac:dyDescent="0.25">
      <c r="A285" s="44"/>
      <c r="B285" s="151"/>
      <c r="C285" s="151"/>
      <c r="D285" s="37"/>
      <c r="E285" s="37"/>
      <c r="F285" s="471"/>
      <c r="G285" s="471"/>
      <c r="H285" s="472" t="str">
        <f t="shared" si="4"/>
        <v/>
      </c>
      <c r="I285" s="37"/>
      <c r="J285" s="42"/>
      <c r="K285" s="37"/>
      <c r="L285" s="37"/>
      <c r="M285" s="37"/>
      <c r="N285" s="37"/>
      <c r="O285" s="37"/>
      <c r="P285" s="37"/>
      <c r="Q285" s="37"/>
      <c r="R285" s="37"/>
      <c r="S285" s="37"/>
      <c r="T285" s="37"/>
      <c r="U285" s="37"/>
      <c r="V285" s="43"/>
      <c r="W285" s="634"/>
      <c r="X285" s="37"/>
      <c r="Y285" s="37"/>
      <c r="Z285" s="37"/>
      <c r="AA285" s="37"/>
      <c r="AB285" s="37"/>
      <c r="AC285" s="37"/>
      <c r="AD285" s="42"/>
      <c r="AE285" s="37"/>
      <c r="AF285" s="109"/>
      <c r="AG285" s="37"/>
    </row>
    <row r="286" spans="1:33" x14ac:dyDescent="0.25">
      <c r="A286" s="44"/>
      <c r="B286" s="151"/>
      <c r="C286" s="151"/>
      <c r="D286" s="37"/>
      <c r="E286" s="37"/>
      <c r="F286" s="471"/>
      <c r="G286" s="471"/>
      <c r="H286" s="472" t="str">
        <f t="shared" si="4"/>
        <v/>
      </c>
      <c r="I286" s="37"/>
      <c r="J286" s="42"/>
      <c r="K286" s="37"/>
      <c r="L286" s="37"/>
      <c r="M286" s="37"/>
      <c r="N286" s="37"/>
      <c r="O286" s="37"/>
      <c r="P286" s="37"/>
      <c r="Q286" s="37"/>
      <c r="R286" s="37"/>
      <c r="S286" s="37"/>
      <c r="T286" s="37"/>
      <c r="U286" s="37"/>
      <c r="V286" s="43"/>
      <c r="W286" s="634"/>
      <c r="X286" s="37"/>
      <c r="Y286" s="37"/>
      <c r="Z286" s="37"/>
      <c r="AA286" s="37"/>
      <c r="AB286" s="37"/>
      <c r="AC286" s="37"/>
      <c r="AD286" s="42"/>
      <c r="AE286" s="37"/>
      <c r="AF286" s="109"/>
      <c r="AG286" s="37"/>
    </row>
    <row r="287" spans="1:33" x14ac:dyDescent="0.25">
      <c r="A287" s="44"/>
      <c r="B287" s="151"/>
      <c r="C287" s="151"/>
      <c r="D287" s="37"/>
      <c r="E287" s="37"/>
      <c r="F287" s="471"/>
      <c r="G287" s="471"/>
      <c r="H287" s="472" t="str">
        <f t="shared" si="4"/>
        <v/>
      </c>
      <c r="I287" s="37"/>
      <c r="J287" s="42"/>
      <c r="K287" s="37"/>
      <c r="L287" s="37"/>
      <c r="M287" s="37"/>
      <c r="N287" s="37"/>
      <c r="O287" s="37"/>
      <c r="P287" s="37"/>
      <c r="Q287" s="37"/>
      <c r="R287" s="37"/>
      <c r="S287" s="37"/>
      <c r="T287" s="37"/>
      <c r="U287" s="37"/>
      <c r="V287" s="43"/>
      <c r="W287" s="634"/>
      <c r="X287" s="37"/>
      <c r="Y287" s="37"/>
      <c r="Z287" s="37"/>
      <c r="AA287" s="37"/>
      <c r="AB287" s="37"/>
      <c r="AC287" s="37"/>
      <c r="AD287" s="42"/>
      <c r="AE287" s="37"/>
      <c r="AF287" s="109"/>
      <c r="AG287" s="37"/>
    </row>
    <row r="288" spans="1:33" x14ac:dyDescent="0.25">
      <c r="A288" s="44"/>
      <c r="B288" s="151"/>
      <c r="C288" s="151"/>
      <c r="D288" s="37"/>
      <c r="E288" s="37"/>
      <c r="F288" s="471"/>
      <c r="G288" s="471"/>
      <c r="H288" s="472" t="str">
        <f t="shared" si="4"/>
        <v/>
      </c>
      <c r="I288" s="37"/>
      <c r="J288" s="42"/>
      <c r="K288" s="37"/>
      <c r="L288" s="37"/>
      <c r="M288" s="37"/>
      <c r="N288" s="37"/>
      <c r="O288" s="37"/>
      <c r="P288" s="37"/>
      <c r="Q288" s="37"/>
      <c r="R288" s="37"/>
      <c r="S288" s="37"/>
      <c r="T288" s="37"/>
      <c r="U288" s="37"/>
      <c r="V288" s="43"/>
      <c r="W288" s="634"/>
      <c r="X288" s="37"/>
      <c r="Y288" s="37"/>
      <c r="Z288" s="37"/>
      <c r="AA288" s="37"/>
      <c r="AB288" s="37"/>
      <c r="AC288" s="37"/>
      <c r="AD288" s="42"/>
      <c r="AE288" s="37"/>
      <c r="AF288" s="109"/>
      <c r="AG288" s="37"/>
    </row>
    <row r="289" spans="1:33" x14ac:dyDescent="0.25">
      <c r="A289" s="44"/>
      <c r="B289" s="151"/>
      <c r="C289" s="151"/>
      <c r="D289" s="37"/>
      <c r="E289" s="37"/>
      <c r="F289" s="471"/>
      <c r="G289" s="471"/>
      <c r="H289" s="472" t="str">
        <f t="shared" si="4"/>
        <v/>
      </c>
      <c r="I289" s="37"/>
      <c r="J289" s="42"/>
      <c r="K289" s="37"/>
      <c r="L289" s="37"/>
      <c r="M289" s="37"/>
      <c r="N289" s="37"/>
      <c r="O289" s="37"/>
      <c r="P289" s="37"/>
      <c r="Q289" s="37"/>
      <c r="R289" s="37"/>
      <c r="S289" s="37"/>
      <c r="T289" s="37"/>
      <c r="U289" s="37"/>
      <c r="V289" s="43"/>
      <c r="W289" s="634"/>
      <c r="X289" s="37"/>
      <c r="Y289" s="37"/>
      <c r="Z289" s="37"/>
      <c r="AA289" s="37"/>
      <c r="AB289" s="37"/>
      <c r="AC289" s="37"/>
      <c r="AD289" s="42"/>
      <c r="AE289" s="37"/>
      <c r="AF289" s="109"/>
      <c r="AG289" s="37"/>
    </row>
    <row r="290" spans="1:33" x14ac:dyDescent="0.25">
      <c r="A290" s="44"/>
      <c r="B290" s="151"/>
      <c r="C290" s="151"/>
      <c r="D290" s="37"/>
      <c r="E290" s="37"/>
      <c r="F290" s="471"/>
      <c r="G290" s="471"/>
      <c r="H290" s="472" t="str">
        <f t="shared" si="4"/>
        <v/>
      </c>
      <c r="I290" s="37"/>
      <c r="J290" s="42"/>
      <c r="K290" s="37"/>
      <c r="L290" s="37"/>
      <c r="M290" s="37"/>
      <c r="N290" s="37"/>
      <c r="O290" s="37"/>
      <c r="P290" s="37"/>
      <c r="Q290" s="37"/>
      <c r="R290" s="37"/>
      <c r="S290" s="37"/>
      <c r="T290" s="37"/>
      <c r="U290" s="37"/>
      <c r="V290" s="43"/>
      <c r="W290" s="634"/>
      <c r="X290" s="37"/>
      <c r="Y290" s="37"/>
      <c r="Z290" s="37"/>
      <c r="AA290" s="37"/>
      <c r="AB290" s="37"/>
      <c r="AC290" s="37"/>
      <c r="AD290" s="42"/>
      <c r="AE290" s="37"/>
      <c r="AF290" s="109"/>
      <c r="AG290" s="37"/>
    </row>
    <row r="291" spans="1:33" x14ac:dyDescent="0.25">
      <c r="A291" s="44"/>
      <c r="B291" s="151"/>
      <c r="C291" s="151"/>
      <c r="D291" s="37"/>
      <c r="E291" s="37"/>
      <c r="F291" s="471"/>
      <c r="G291" s="471"/>
      <c r="H291" s="472" t="str">
        <f t="shared" si="4"/>
        <v/>
      </c>
      <c r="I291" s="37"/>
      <c r="J291" s="42"/>
      <c r="K291" s="37"/>
      <c r="L291" s="37"/>
      <c r="M291" s="37"/>
      <c r="N291" s="37"/>
      <c r="O291" s="37"/>
      <c r="P291" s="37"/>
      <c r="Q291" s="37"/>
      <c r="R291" s="37"/>
      <c r="S291" s="37"/>
      <c r="T291" s="37"/>
      <c r="U291" s="37"/>
      <c r="V291" s="43"/>
      <c r="W291" s="634"/>
      <c r="X291" s="37"/>
      <c r="Y291" s="37"/>
      <c r="Z291" s="37"/>
      <c r="AA291" s="37"/>
      <c r="AB291" s="37"/>
      <c r="AC291" s="37"/>
      <c r="AD291" s="42"/>
      <c r="AE291" s="37"/>
      <c r="AF291" s="109"/>
      <c r="AG291" s="37"/>
    </row>
    <row r="292" spans="1:33" x14ac:dyDescent="0.25">
      <c r="A292" s="44"/>
      <c r="B292" s="151"/>
      <c r="C292" s="151"/>
      <c r="D292" s="37"/>
      <c r="E292" s="37"/>
      <c r="F292" s="471"/>
      <c r="G292" s="471"/>
      <c r="H292" s="472" t="str">
        <f t="shared" si="4"/>
        <v/>
      </c>
      <c r="I292" s="37"/>
      <c r="J292" s="42"/>
      <c r="K292" s="37"/>
      <c r="L292" s="37"/>
      <c r="M292" s="37"/>
      <c r="N292" s="37"/>
      <c r="O292" s="37"/>
      <c r="P292" s="37"/>
      <c r="Q292" s="37"/>
      <c r="R292" s="37"/>
      <c r="S292" s="37"/>
      <c r="T292" s="37"/>
      <c r="U292" s="37"/>
      <c r="V292" s="43"/>
      <c r="W292" s="634"/>
      <c r="X292" s="37"/>
      <c r="Y292" s="37"/>
      <c r="Z292" s="37"/>
      <c r="AA292" s="37"/>
      <c r="AB292" s="37"/>
      <c r="AC292" s="37"/>
      <c r="AD292" s="42"/>
      <c r="AE292" s="37"/>
      <c r="AF292" s="109"/>
      <c r="AG292" s="37"/>
    </row>
    <row r="293" spans="1:33" x14ac:dyDescent="0.25">
      <c r="A293" s="44"/>
      <c r="B293" s="151"/>
      <c r="C293" s="151"/>
      <c r="D293" s="37"/>
      <c r="E293" s="37"/>
      <c r="F293" s="471"/>
      <c r="G293" s="471"/>
      <c r="H293" s="472" t="str">
        <f t="shared" si="4"/>
        <v/>
      </c>
      <c r="I293" s="37"/>
      <c r="J293" s="42"/>
      <c r="K293" s="37"/>
      <c r="L293" s="37"/>
      <c r="M293" s="37"/>
      <c r="N293" s="37"/>
      <c r="O293" s="37"/>
      <c r="P293" s="37"/>
      <c r="Q293" s="37"/>
      <c r="R293" s="37"/>
      <c r="S293" s="37"/>
      <c r="T293" s="37"/>
      <c r="U293" s="37"/>
      <c r="V293" s="43"/>
      <c r="W293" s="634"/>
      <c r="X293" s="37"/>
      <c r="Y293" s="37"/>
      <c r="Z293" s="37"/>
      <c r="AA293" s="37"/>
      <c r="AB293" s="37"/>
      <c r="AC293" s="37"/>
      <c r="AD293" s="42"/>
      <c r="AE293" s="37"/>
      <c r="AF293" s="109"/>
      <c r="AG293" s="37"/>
    </row>
    <row r="294" spans="1:33" x14ac:dyDescent="0.25">
      <c r="A294" s="44"/>
      <c r="B294" s="151"/>
      <c r="C294" s="151"/>
      <c r="D294" s="37"/>
      <c r="E294" s="37"/>
      <c r="F294" s="471"/>
      <c r="G294" s="471"/>
      <c r="H294" s="472" t="str">
        <f t="shared" si="4"/>
        <v/>
      </c>
      <c r="I294" s="37"/>
      <c r="J294" s="42"/>
      <c r="K294" s="37"/>
      <c r="L294" s="37"/>
      <c r="M294" s="37"/>
      <c r="N294" s="37"/>
      <c r="O294" s="37"/>
      <c r="P294" s="37"/>
      <c r="Q294" s="37"/>
      <c r="R294" s="37"/>
      <c r="S294" s="37"/>
      <c r="T294" s="37"/>
      <c r="U294" s="37"/>
      <c r="V294" s="43"/>
      <c r="W294" s="634"/>
      <c r="X294" s="37"/>
      <c r="Y294" s="37"/>
      <c r="Z294" s="37"/>
      <c r="AA294" s="37"/>
      <c r="AB294" s="37"/>
      <c r="AC294" s="37"/>
      <c r="AD294" s="42"/>
      <c r="AE294" s="37"/>
      <c r="AF294" s="109"/>
      <c r="AG294" s="37"/>
    </row>
    <row r="295" spans="1:33" x14ac:dyDescent="0.25">
      <c r="A295" s="44"/>
      <c r="B295" s="151"/>
      <c r="C295" s="151"/>
      <c r="D295" s="37"/>
      <c r="E295" s="37"/>
      <c r="F295" s="471"/>
      <c r="G295" s="471"/>
      <c r="H295" s="472" t="str">
        <f t="shared" si="4"/>
        <v/>
      </c>
      <c r="I295" s="37"/>
      <c r="J295" s="42"/>
      <c r="K295" s="37"/>
      <c r="L295" s="37"/>
      <c r="M295" s="37"/>
      <c r="N295" s="37"/>
      <c r="O295" s="37"/>
      <c r="P295" s="37"/>
      <c r="Q295" s="37"/>
      <c r="R295" s="37"/>
      <c r="S295" s="37"/>
      <c r="T295" s="37"/>
      <c r="U295" s="37"/>
      <c r="V295" s="43"/>
      <c r="W295" s="634"/>
      <c r="X295" s="37"/>
      <c r="Y295" s="37"/>
      <c r="Z295" s="37"/>
      <c r="AA295" s="37"/>
      <c r="AB295" s="37"/>
      <c r="AC295" s="37"/>
      <c r="AD295" s="42"/>
      <c r="AE295" s="37"/>
      <c r="AF295" s="109"/>
      <c r="AG295" s="37"/>
    </row>
    <row r="296" spans="1:33" x14ac:dyDescent="0.25">
      <c r="A296" s="44"/>
      <c r="B296" s="151"/>
      <c r="C296" s="151"/>
      <c r="D296" s="37"/>
      <c r="E296" s="37"/>
      <c r="F296" s="471"/>
      <c r="G296" s="471"/>
      <c r="H296" s="472" t="str">
        <f t="shared" si="4"/>
        <v/>
      </c>
      <c r="I296" s="37"/>
      <c r="J296" s="42"/>
      <c r="K296" s="37"/>
      <c r="L296" s="37"/>
      <c r="M296" s="37"/>
      <c r="N296" s="37"/>
      <c r="O296" s="37"/>
      <c r="P296" s="37"/>
      <c r="Q296" s="37"/>
      <c r="R296" s="37"/>
      <c r="S296" s="37"/>
      <c r="T296" s="37"/>
      <c r="U296" s="37"/>
      <c r="V296" s="43"/>
      <c r="W296" s="634"/>
      <c r="X296" s="37"/>
      <c r="Y296" s="37"/>
      <c r="Z296" s="37"/>
      <c r="AA296" s="37"/>
      <c r="AB296" s="37"/>
      <c r="AC296" s="37"/>
      <c r="AD296" s="42"/>
      <c r="AE296" s="37"/>
      <c r="AF296" s="109"/>
      <c r="AG296" s="37"/>
    </row>
    <row r="297" spans="1:33" x14ac:dyDescent="0.25">
      <c r="A297" s="44"/>
      <c r="B297" s="151"/>
      <c r="C297" s="151"/>
      <c r="D297" s="37"/>
      <c r="E297" s="37"/>
      <c r="F297" s="471"/>
      <c r="G297" s="471"/>
      <c r="H297" s="472" t="str">
        <f t="shared" si="4"/>
        <v/>
      </c>
      <c r="I297" s="37"/>
      <c r="J297" s="42"/>
      <c r="K297" s="37"/>
      <c r="L297" s="37"/>
      <c r="M297" s="37"/>
      <c r="N297" s="37"/>
      <c r="O297" s="37"/>
      <c r="P297" s="37"/>
      <c r="Q297" s="37"/>
      <c r="R297" s="37"/>
      <c r="S297" s="37"/>
      <c r="T297" s="37"/>
      <c r="U297" s="37"/>
      <c r="V297" s="43"/>
      <c r="W297" s="634"/>
      <c r="X297" s="37"/>
      <c r="Y297" s="37"/>
      <c r="Z297" s="37"/>
      <c r="AA297" s="37"/>
      <c r="AB297" s="37"/>
      <c r="AC297" s="37"/>
      <c r="AD297" s="42"/>
      <c r="AE297" s="37"/>
      <c r="AF297" s="109"/>
      <c r="AG297" s="37"/>
    </row>
    <row r="298" spans="1:33" x14ac:dyDescent="0.25">
      <c r="A298" s="44"/>
      <c r="B298" s="151"/>
      <c r="C298" s="151"/>
      <c r="D298" s="37"/>
      <c r="E298" s="37"/>
      <c r="F298" s="471"/>
      <c r="G298" s="471"/>
      <c r="H298" s="472" t="str">
        <f t="shared" si="4"/>
        <v/>
      </c>
      <c r="I298" s="37"/>
      <c r="J298" s="42"/>
      <c r="K298" s="37"/>
      <c r="L298" s="37"/>
      <c r="M298" s="37"/>
      <c r="N298" s="37"/>
      <c r="O298" s="37"/>
      <c r="P298" s="37"/>
      <c r="Q298" s="37"/>
      <c r="R298" s="37"/>
      <c r="S298" s="37"/>
      <c r="T298" s="37"/>
      <c r="U298" s="37"/>
      <c r="V298" s="43"/>
      <c r="W298" s="634"/>
      <c r="X298" s="37"/>
      <c r="Y298" s="37"/>
      <c r="Z298" s="37"/>
      <c r="AA298" s="37"/>
      <c r="AB298" s="37"/>
      <c r="AC298" s="37"/>
      <c r="AD298" s="42"/>
      <c r="AE298" s="37"/>
      <c r="AF298" s="109"/>
      <c r="AG298" s="37"/>
    </row>
    <row r="299" spans="1:33" x14ac:dyDescent="0.25">
      <c r="A299" s="44"/>
      <c r="B299" s="151"/>
      <c r="C299" s="151"/>
      <c r="D299" s="37"/>
      <c r="E299" s="37"/>
      <c r="F299" s="471"/>
      <c r="G299" s="471"/>
      <c r="H299" s="472" t="str">
        <f t="shared" si="4"/>
        <v/>
      </c>
      <c r="I299" s="37"/>
      <c r="J299" s="42"/>
      <c r="K299" s="37"/>
      <c r="L299" s="37"/>
      <c r="M299" s="37"/>
      <c r="N299" s="37"/>
      <c r="O299" s="37"/>
      <c r="P299" s="37"/>
      <c r="Q299" s="37"/>
      <c r="R299" s="37"/>
      <c r="S299" s="37"/>
      <c r="T299" s="37"/>
      <c r="U299" s="37"/>
      <c r="V299" s="43"/>
      <c r="W299" s="634"/>
      <c r="X299" s="37"/>
      <c r="Y299" s="37"/>
      <c r="Z299" s="37"/>
      <c r="AA299" s="37"/>
      <c r="AB299" s="37"/>
      <c r="AC299" s="37"/>
      <c r="AD299" s="42"/>
      <c r="AE299" s="37"/>
      <c r="AF299" s="109"/>
      <c r="AG299" s="37"/>
    </row>
    <row r="300" spans="1:33" x14ac:dyDescent="0.25">
      <c r="A300" s="44"/>
      <c r="B300" s="151"/>
      <c r="C300" s="151"/>
      <c r="D300" s="37"/>
      <c r="E300" s="37"/>
      <c r="F300" s="471"/>
      <c r="G300" s="471"/>
      <c r="H300" s="472" t="str">
        <f t="shared" si="4"/>
        <v/>
      </c>
      <c r="I300" s="37"/>
      <c r="J300" s="42"/>
      <c r="K300" s="37"/>
      <c r="L300" s="37"/>
      <c r="M300" s="37"/>
      <c r="N300" s="37"/>
      <c r="O300" s="37"/>
      <c r="P300" s="37"/>
      <c r="Q300" s="37"/>
      <c r="R300" s="37"/>
      <c r="S300" s="37"/>
      <c r="T300" s="37"/>
      <c r="U300" s="37"/>
      <c r="V300" s="43"/>
      <c r="W300" s="634"/>
      <c r="X300" s="37"/>
      <c r="Y300" s="37"/>
      <c r="Z300" s="37"/>
      <c r="AA300" s="37"/>
      <c r="AB300" s="37"/>
      <c r="AC300" s="37"/>
      <c r="AD300" s="42"/>
      <c r="AE300" s="37"/>
      <c r="AF300" s="109"/>
      <c r="AG300" s="37"/>
    </row>
  </sheetData>
  <conditionalFormatting sqref="G2:G41">
    <cfRule type="cellIs" dxfId="0" priority="1" operator="lessThan">
      <formula>$F$2</formula>
    </cfRule>
  </conditionalFormatting>
  <dataValidations count="14">
    <dataValidation type="list" allowBlank="1" showInputMessage="1" showErrorMessage="1" sqref="B2:B300">
      <formula1>Кафедры</formula1>
    </dataValidation>
    <dataValidation type="list" allowBlank="1" showInputMessage="1" showErrorMessage="1" sqref="L2:L300">
      <formula1>"по зрению, по слуху, общесоматическая, опорно-двигательного аппарата, нет"</formula1>
    </dataValidation>
    <dataValidation type="list" allowBlank="1" showInputMessage="1" showErrorMessage="1" sqref="AG2:AG300">
      <formula1>"бюджет, внебюджет, сам опл."</formula1>
    </dataValidation>
    <dataValidation type="date" allowBlank="1" showInputMessage="1" showErrorMessage="1" error="Введите дату в формате ДД.ММ.ГГ" sqref="AD2:AD300">
      <formula1>1</formula1>
      <formula2>47484</formula2>
    </dataValidation>
    <dataValidation type="whole" allowBlank="1" showInputMessage="1" showErrorMessage="1" sqref="AB2:AB300">
      <formula1>0</formula1>
      <formula2>100</formula2>
    </dataValidation>
    <dataValidation type="textLength" showInputMessage="1" showErrorMessage="1" sqref="V2:V300">
      <formula1>0</formula1>
      <formula2>20</formula2>
    </dataValidation>
    <dataValidation type="list" allowBlank="1" showInputMessage="1" showErrorMessage="1" sqref="D2:D300">
      <formula1>"ПК, ПП"</formula1>
    </dataValidation>
    <dataValidation type="whole" allowBlank="1" showInputMessage="1" showErrorMessage="1" error="Введите дату в формате ГГГГ" sqref="S2:S300">
      <formula1>1900</formula1>
      <formula2>2100</formula2>
    </dataValidation>
    <dataValidation type="list" allowBlank="1" showInputMessage="1" showErrorMessage="1" sqref="K2:K300">
      <formula1>"Муж, Жен"</formula1>
    </dataValidation>
    <dataValidation type="date" allowBlank="1" showInputMessage="1" showErrorMessage="1" error="Введите  дату в формате ДД.ММ.ГГ" sqref="J2:J300">
      <formula1>1</formula1>
      <formula2>40179</formula2>
    </dataValidation>
    <dataValidation type="date" allowBlank="1" showInputMessage="1" showErrorMessage="1" error="Введите  дату в формате ДД.ММ.ГГ" sqref="F44:G300 F2:G42">
      <formula1>44197</formula1>
      <formula2>47848</formula2>
    </dataValidation>
    <dataValidation type="list" allowBlank="1" showInputMessage="1" showErrorMessage="1" sqref="E2:E300">
      <formula1>"36,72,144,492,504,576"</formula1>
    </dataValidation>
    <dataValidation type="whole" allowBlank="1" showInputMessage="1" showErrorMessage="1" sqref="AF1 AF2:AF300">
      <formula1>0</formula1>
      <formula2>1000</formula2>
    </dataValidation>
    <dataValidation type="whole" allowBlank="1" showInputMessage="1" showErrorMessage="1" sqref="W1:W1048576">
      <formula1>0</formula1>
      <formula2>100000000000000</formula2>
    </dataValidation>
  </dataValidation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1">
        <x14:dataValidation type="list" allowBlank="1" showInputMessage="1">
          <x14:formula1>
            <xm:f>INDIRECT(Лист1!$A1)</xm:f>
          </x14:formula1>
          <xm:sqref>C2:C300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2:V19"/>
  <sheetViews>
    <sheetView topLeftCell="A4" workbookViewId="0">
      <selection activeCell="T17" sqref="T17"/>
    </sheetView>
  </sheetViews>
  <sheetFormatPr defaultRowHeight="15" x14ac:dyDescent="0.25"/>
  <cols>
    <col min="1" max="1" width="5.140625" customWidth="1"/>
    <col min="2" max="2" width="14.28515625" customWidth="1"/>
    <col min="3" max="3" width="19.28515625" customWidth="1"/>
    <col min="4" max="4" width="8.85546875" hidden="1" customWidth="1"/>
    <col min="5" max="5" width="13.42578125" customWidth="1"/>
    <col min="6" max="6" width="17.42578125" customWidth="1"/>
    <col min="7" max="8" width="8.85546875" hidden="1" customWidth="1"/>
    <col min="9" max="9" width="12.7109375" customWidth="1"/>
    <col min="10" max="10" width="11.140625" customWidth="1"/>
    <col min="12" max="12" width="10.28515625" customWidth="1"/>
    <col min="13" max="15" width="8.85546875" hidden="1" customWidth="1"/>
    <col min="16" max="16" width="9.42578125" customWidth="1"/>
    <col min="17" max="17" width="8" customWidth="1"/>
    <col min="18" max="18" width="9.85546875" hidden="1" customWidth="1"/>
    <col min="19" max="19" width="8.7109375" hidden="1" customWidth="1"/>
    <col min="20" max="20" width="16.42578125" customWidth="1"/>
    <col min="21" max="21" width="0.28515625" hidden="1" customWidth="1"/>
    <col min="22" max="22" width="13.5703125" customWidth="1"/>
  </cols>
  <sheetData>
    <row r="2" spans="1:22" x14ac:dyDescent="0.25">
      <c r="A2" s="628" t="s">
        <v>439</v>
      </c>
      <c r="B2" s="628"/>
      <c r="C2" s="628"/>
      <c r="D2" s="72"/>
      <c r="E2" s="629" t="s">
        <v>459</v>
      </c>
      <c r="F2" s="629"/>
      <c r="G2" s="629"/>
      <c r="H2" s="629"/>
      <c r="I2" s="629"/>
      <c r="J2" s="629"/>
      <c r="K2" s="629"/>
      <c r="L2" s="629"/>
      <c r="M2" s="629"/>
      <c r="N2" s="629"/>
      <c r="O2" s="629"/>
      <c r="P2" s="629"/>
      <c r="Q2" s="629"/>
      <c r="R2" s="629"/>
      <c r="S2" s="629"/>
      <c r="T2" s="629"/>
      <c r="U2" s="629"/>
    </row>
    <row r="3" spans="1:22" x14ac:dyDescent="0.25">
      <c r="A3" s="628" t="s">
        <v>441</v>
      </c>
      <c r="B3" s="628"/>
      <c r="C3" s="628"/>
      <c r="D3" s="72"/>
      <c r="E3" s="629"/>
      <c r="F3" s="629"/>
      <c r="G3" s="629"/>
      <c r="H3" s="629"/>
      <c r="I3" s="629"/>
      <c r="J3" s="629"/>
      <c r="K3" s="629"/>
      <c r="L3" s="629"/>
      <c r="M3" s="629"/>
      <c r="N3" s="629"/>
      <c r="O3" s="629"/>
      <c r="P3" s="629"/>
      <c r="Q3" s="629"/>
      <c r="R3" s="629"/>
      <c r="S3" s="629"/>
      <c r="T3" s="629"/>
      <c r="U3" s="629"/>
    </row>
    <row r="4" spans="1:22" thickBot="1" x14ac:dyDescent="0.35">
      <c r="A4" s="630"/>
      <c r="B4" s="630"/>
      <c r="C4" s="630"/>
      <c r="D4" s="630"/>
      <c r="E4" s="630"/>
      <c r="F4" s="630"/>
      <c r="G4" s="630"/>
      <c r="H4" s="630"/>
      <c r="I4" s="630"/>
      <c r="J4" s="630"/>
      <c r="K4" s="630"/>
      <c r="L4" s="630"/>
      <c r="M4" s="630"/>
      <c r="N4" s="630"/>
      <c r="O4" s="630"/>
      <c r="P4" s="630"/>
      <c r="Q4" s="630"/>
      <c r="R4" s="630"/>
      <c r="S4" s="630"/>
      <c r="T4" s="630"/>
      <c r="U4" s="630"/>
    </row>
    <row r="5" spans="1:22" ht="130.15" customHeight="1" thickBot="1" x14ac:dyDescent="0.3">
      <c r="A5" s="73" t="s">
        <v>442</v>
      </c>
      <c r="B5" s="74" t="s">
        <v>15</v>
      </c>
      <c r="C5" s="74" t="s">
        <v>13</v>
      </c>
      <c r="D5" s="74" t="s">
        <v>203</v>
      </c>
      <c r="E5" s="74" t="s">
        <v>443</v>
      </c>
      <c r="F5" s="74" t="s">
        <v>444</v>
      </c>
      <c r="G5" s="74" t="s">
        <v>445</v>
      </c>
      <c r="H5" s="74" t="s">
        <v>209</v>
      </c>
      <c r="I5" s="74" t="s">
        <v>446</v>
      </c>
      <c r="J5" s="74" t="s">
        <v>447</v>
      </c>
      <c r="K5" s="74" t="s">
        <v>213</v>
      </c>
      <c r="L5" s="74" t="s">
        <v>448</v>
      </c>
      <c r="M5" s="74" t="s">
        <v>449</v>
      </c>
      <c r="N5" s="74" t="s">
        <v>450</v>
      </c>
      <c r="O5" s="74" t="s">
        <v>217</v>
      </c>
      <c r="P5" s="74" t="s">
        <v>222</v>
      </c>
      <c r="Q5" s="74" t="s">
        <v>223</v>
      </c>
      <c r="R5" s="74" t="s">
        <v>224</v>
      </c>
      <c r="S5" s="74" t="s">
        <v>451</v>
      </c>
      <c r="T5" s="74" t="s">
        <v>452</v>
      </c>
      <c r="U5" s="75" t="s">
        <v>453</v>
      </c>
      <c r="V5" s="76" t="s">
        <v>454</v>
      </c>
    </row>
    <row r="6" spans="1:22" ht="14.45" x14ac:dyDescent="0.3">
      <c r="A6" s="77">
        <v>1</v>
      </c>
      <c r="B6" s="78"/>
      <c r="C6" s="78"/>
      <c r="D6" s="78"/>
      <c r="E6" s="78"/>
      <c r="F6" s="78"/>
      <c r="G6" s="78"/>
      <c r="H6" s="78"/>
      <c r="I6" s="78"/>
      <c r="J6" s="78"/>
      <c r="K6" s="78"/>
      <c r="L6" s="78"/>
      <c r="M6" s="78"/>
      <c r="N6" s="78"/>
      <c r="O6" s="78"/>
      <c r="P6" s="78"/>
      <c r="Q6" s="78"/>
      <c r="R6" s="78"/>
      <c r="S6" s="78"/>
      <c r="T6" s="78"/>
      <c r="U6" s="79"/>
      <c r="V6" s="80"/>
    </row>
    <row r="7" spans="1:22" ht="14.45" x14ac:dyDescent="0.3">
      <c r="A7" s="77">
        <v>2</v>
      </c>
      <c r="B7" s="77"/>
      <c r="C7" s="77"/>
      <c r="D7" s="77"/>
      <c r="E7" s="77"/>
      <c r="F7" s="77"/>
      <c r="G7" s="77"/>
      <c r="H7" s="77"/>
      <c r="I7" s="77"/>
      <c r="J7" s="77"/>
      <c r="K7" s="77"/>
      <c r="L7" s="77"/>
      <c r="M7" s="77"/>
      <c r="N7" s="77"/>
      <c r="O7" s="77"/>
      <c r="P7" s="77"/>
      <c r="Q7" s="77"/>
      <c r="R7" s="77"/>
      <c r="S7" s="77"/>
      <c r="T7" s="77"/>
      <c r="V7" s="77"/>
    </row>
    <row r="8" spans="1:22" ht="14.45" x14ac:dyDescent="0.3">
      <c r="A8" s="77">
        <v>3</v>
      </c>
      <c r="B8" s="77"/>
      <c r="C8" s="77"/>
      <c r="D8" s="77"/>
      <c r="E8" s="77"/>
      <c r="F8" s="77"/>
      <c r="G8" s="77"/>
      <c r="H8" s="77"/>
      <c r="I8" s="77"/>
      <c r="J8" s="77"/>
      <c r="K8" s="77"/>
      <c r="L8" s="77"/>
      <c r="M8" s="77"/>
      <c r="N8" s="77"/>
      <c r="O8" s="77"/>
      <c r="P8" s="77"/>
      <c r="Q8" s="77"/>
      <c r="R8" s="77"/>
      <c r="S8" s="77"/>
      <c r="T8" s="77"/>
      <c r="V8" s="77"/>
    </row>
    <row r="9" spans="1:22" ht="14.45" x14ac:dyDescent="0.3">
      <c r="A9" s="77">
        <v>4</v>
      </c>
      <c r="B9" s="77"/>
      <c r="C9" s="77"/>
      <c r="D9" s="77"/>
      <c r="E9" s="77"/>
      <c r="F9" s="77"/>
      <c r="G9" s="77"/>
      <c r="H9" s="77"/>
      <c r="I9" s="77"/>
      <c r="J9" s="77"/>
      <c r="K9" s="77"/>
      <c r="L9" s="77"/>
      <c r="M9" s="77"/>
      <c r="N9" s="77"/>
      <c r="O9" s="77"/>
      <c r="P9" s="77"/>
      <c r="Q9" s="77"/>
      <c r="R9" s="77"/>
      <c r="S9" s="77"/>
      <c r="T9" s="77"/>
      <c r="V9" s="77"/>
    </row>
    <row r="10" spans="1:22" ht="14.45" x14ac:dyDescent="0.3">
      <c r="A10" s="77">
        <v>5</v>
      </c>
      <c r="B10" s="77"/>
      <c r="C10" s="77"/>
      <c r="D10" s="77"/>
      <c r="E10" s="77"/>
      <c r="F10" s="77"/>
      <c r="G10" s="77"/>
      <c r="H10" s="77"/>
      <c r="I10" s="77"/>
      <c r="J10" s="77"/>
      <c r="K10" s="77"/>
      <c r="L10" s="77"/>
      <c r="M10" s="77"/>
      <c r="N10" s="77"/>
      <c r="O10" s="77"/>
      <c r="P10" s="77"/>
      <c r="Q10" s="77"/>
      <c r="R10" s="77"/>
      <c r="S10" s="77"/>
      <c r="T10" s="77"/>
      <c r="V10" s="77"/>
    </row>
    <row r="12" spans="1:22" ht="91.9" customHeight="1" x14ac:dyDescent="0.25">
      <c r="B12" s="631" t="s">
        <v>455</v>
      </c>
      <c r="C12" s="631"/>
      <c r="D12" s="631"/>
      <c r="E12" s="631"/>
      <c r="F12" s="631"/>
      <c r="G12" s="631"/>
      <c r="H12" s="631"/>
      <c r="I12" s="631"/>
      <c r="J12" s="631"/>
      <c r="K12" s="631"/>
      <c r="L12" s="631"/>
      <c r="M12" s="631"/>
      <c r="N12" s="631"/>
      <c r="O12" s="631"/>
      <c r="P12" s="631"/>
      <c r="Q12" s="631"/>
      <c r="R12" s="631"/>
      <c r="S12" s="631"/>
      <c r="T12" s="631"/>
      <c r="U12" s="631"/>
      <c r="V12" s="631"/>
    </row>
    <row r="13" spans="1:22" ht="14.45" x14ac:dyDescent="0.3">
      <c r="B13" s="81"/>
      <c r="C13" s="81"/>
      <c r="D13" s="81"/>
      <c r="E13" s="81"/>
      <c r="F13" s="81"/>
      <c r="G13" s="81"/>
      <c r="H13" s="81"/>
      <c r="I13" s="81"/>
      <c r="J13" s="81"/>
      <c r="K13" s="81"/>
      <c r="L13" s="81"/>
      <c r="M13" s="81"/>
      <c r="N13" s="81"/>
      <c r="O13" s="81"/>
      <c r="P13" s="81"/>
      <c r="Q13" s="81"/>
      <c r="R13" s="81"/>
      <c r="S13" s="81"/>
      <c r="T13" s="81"/>
      <c r="U13" s="81"/>
      <c r="V13" s="81"/>
    </row>
    <row r="14" spans="1:22" ht="15.75" x14ac:dyDescent="0.25">
      <c r="B14" s="82"/>
      <c r="C14" s="83" t="s">
        <v>456</v>
      </c>
    </row>
    <row r="15" spans="1:22" x14ac:dyDescent="0.25">
      <c r="B15" s="82"/>
      <c r="C15" s="84" t="s">
        <v>457</v>
      </c>
    </row>
    <row r="16" spans="1:22" ht="14.45" x14ac:dyDescent="0.3">
      <c r="C16" s="84"/>
    </row>
    <row r="17" spans="1:3" x14ac:dyDescent="0.25">
      <c r="C17" s="84" t="s">
        <v>458</v>
      </c>
    </row>
    <row r="19" spans="1:3" x14ac:dyDescent="0.25">
      <c r="A19" t="s">
        <v>467</v>
      </c>
    </row>
  </sheetData>
  <mergeCells count="5">
    <mergeCell ref="A2:C2"/>
    <mergeCell ref="E2:U3"/>
    <mergeCell ref="A3:C3"/>
    <mergeCell ref="A4:U4"/>
    <mergeCell ref="B12:V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6F8D"/>
  </sheetPr>
  <dimension ref="A2:V22"/>
  <sheetViews>
    <sheetView topLeftCell="A7" workbookViewId="0">
      <selection activeCell="J26" sqref="J26"/>
    </sheetView>
  </sheetViews>
  <sheetFormatPr defaultRowHeight="15" x14ac:dyDescent="0.25"/>
  <cols>
    <col min="1" max="1" width="3.28515625" customWidth="1"/>
    <col min="2" max="2" width="16.28515625" customWidth="1"/>
    <col min="3" max="3" width="20.85546875" customWidth="1"/>
    <col min="4" max="4" width="8.85546875" hidden="1" customWidth="1"/>
    <col min="5" max="5" width="14.5703125" customWidth="1"/>
    <col min="6" max="6" width="17.42578125" customWidth="1"/>
    <col min="7" max="8" width="8.85546875" hidden="1" customWidth="1"/>
    <col min="9" max="9" width="10.28515625" customWidth="1"/>
    <col min="10" max="11" width="11.85546875" customWidth="1"/>
    <col min="12" max="12" width="9" customWidth="1"/>
    <col min="13" max="15" width="8.85546875" hidden="1" customWidth="1"/>
    <col min="16" max="16" width="7.7109375" customWidth="1"/>
    <col min="17" max="17" width="11.85546875" customWidth="1"/>
    <col min="18" max="18" width="3.7109375" hidden="1" customWidth="1"/>
    <col min="19" max="19" width="2.7109375" hidden="1" customWidth="1"/>
    <col min="20" max="20" width="15.7109375" customWidth="1"/>
    <col min="21" max="21" width="14.7109375" hidden="1" customWidth="1"/>
    <col min="22" max="22" width="13.85546875" customWidth="1"/>
  </cols>
  <sheetData>
    <row r="2" spans="1:22" x14ac:dyDescent="0.25">
      <c r="A2" s="628" t="s">
        <v>439</v>
      </c>
      <c r="B2" s="628"/>
      <c r="C2" s="628"/>
      <c r="D2" s="72"/>
      <c r="E2" s="629" t="s">
        <v>440</v>
      </c>
      <c r="F2" s="629"/>
      <c r="G2" s="629"/>
      <c r="H2" s="629"/>
      <c r="I2" s="629"/>
      <c r="J2" s="629"/>
      <c r="K2" s="629"/>
      <c r="L2" s="629"/>
      <c r="M2" s="629"/>
      <c r="N2" s="629"/>
      <c r="O2" s="629"/>
      <c r="P2" s="629"/>
      <c r="Q2" s="629"/>
      <c r="R2" s="629"/>
      <c r="S2" s="629"/>
      <c r="T2" s="629"/>
      <c r="U2" s="629"/>
    </row>
    <row r="3" spans="1:22" x14ac:dyDescent="0.25">
      <c r="A3" s="628" t="s">
        <v>441</v>
      </c>
      <c r="B3" s="628"/>
      <c r="C3" s="628"/>
      <c r="D3" s="72"/>
      <c r="E3" s="629"/>
      <c r="F3" s="629"/>
      <c r="G3" s="629"/>
      <c r="H3" s="629"/>
      <c r="I3" s="629"/>
      <c r="J3" s="629"/>
      <c r="K3" s="629"/>
      <c r="L3" s="629"/>
      <c r="M3" s="629"/>
      <c r="N3" s="629"/>
      <c r="O3" s="629"/>
      <c r="P3" s="629"/>
      <c r="Q3" s="629"/>
      <c r="R3" s="629"/>
      <c r="S3" s="629"/>
      <c r="T3" s="629"/>
      <c r="U3" s="629"/>
    </row>
    <row r="4" spans="1:22" thickBot="1" x14ac:dyDescent="0.35">
      <c r="A4" s="630"/>
      <c r="B4" s="630"/>
      <c r="C4" s="630"/>
      <c r="D4" s="630"/>
      <c r="E4" s="630"/>
      <c r="F4" s="630"/>
      <c r="G4" s="630"/>
      <c r="H4" s="630"/>
      <c r="I4" s="630"/>
      <c r="J4" s="630"/>
      <c r="K4" s="630"/>
      <c r="L4" s="630"/>
      <c r="M4" s="630"/>
      <c r="N4" s="630"/>
      <c r="O4" s="630"/>
      <c r="P4" s="630"/>
      <c r="Q4" s="630"/>
      <c r="R4" s="630"/>
      <c r="S4" s="630"/>
      <c r="T4" s="630"/>
      <c r="U4" s="630"/>
    </row>
    <row r="5" spans="1:22" ht="146.44999999999999" customHeight="1" thickBot="1" x14ac:dyDescent="0.3">
      <c r="A5" s="73" t="s">
        <v>442</v>
      </c>
      <c r="B5" s="74" t="s">
        <v>15</v>
      </c>
      <c r="C5" s="74" t="s">
        <v>13</v>
      </c>
      <c r="D5" s="74" t="s">
        <v>203</v>
      </c>
      <c r="E5" s="74" t="s">
        <v>443</v>
      </c>
      <c r="F5" s="74" t="s">
        <v>444</v>
      </c>
      <c r="G5" s="74" t="s">
        <v>445</v>
      </c>
      <c r="H5" s="74" t="s">
        <v>209</v>
      </c>
      <c r="I5" s="74" t="s">
        <v>446</v>
      </c>
      <c r="J5" s="74" t="s">
        <v>447</v>
      </c>
      <c r="K5" s="74" t="s">
        <v>213</v>
      </c>
      <c r="L5" s="74" t="s">
        <v>448</v>
      </c>
      <c r="M5" s="74" t="s">
        <v>449</v>
      </c>
      <c r="N5" s="74" t="s">
        <v>450</v>
      </c>
      <c r="O5" s="74" t="s">
        <v>217</v>
      </c>
      <c r="P5" s="74" t="s">
        <v>222</v>
      </c>
      <c r="Q5" s="74" t="s">
        <v>223</v>
      </c>
      <c r="R5" s="74" t="s">
        <v>224</v>
      </c>
      <c r="S5" s="74" t="s">
        <v>451</v>
      </c>
      <c r="T5" s="85" t="s">
        <v>452</v>
      </c>
      <c r="U5" s="76" t="s">
        <v>453</v>
      </c>
      <c r="V5" s="76" t="s">
        <v>454</v>
      </c>
    </row>
    <row r="6" spans="1:22" ht="14.45" x14ac:dyDescent="0.3">
      <c r="A6" s="77">
        <v>1</v>
      </c>
      <c r="B6" s="78"/>
      <c r="C6" s="78"/>
      <c r="D6" s="78"/>
      <c r="E6" s="78"/>
      <c r="F6" s="78"/>
      <c r="G6" s="78"/>
      <c r="H6" s="78"/>
      <c r="I6" s="78"/>
      <c r="J6" s="78"/>
      <c r="K6" s="78"/>
      <c r="L6" s="78"/>
      <c r="M6" s="78"/>
      <c r="N6" s="78"/>
      <c r="O6" s="78"/>
      <c r="P6" s="78"/>
      <c r="Q6" s="78"/>
      <c r="R6" s="78"/>
      <c r="S6" s="78"/>
      <c r="T6" s="78"/>
      <c r="U6" s="86"/>
      <c r="V6" s="80"/>
    </row>
    <row r="7" spans="1:22" ht="14.45" x14ac:dyDescent="0.3">
      <c r="A7" s="77">
        <v>2</v>
      </c>
      <c r="B7" s="77"/>
      <c r="C7" s="77"/>
      <c r="D7" s="77"/>
      <c r="E7" s="77"/>
      <c r="F7" s="77"/>
      <c r="G7" s="77"/>
      <c r="H7" s="77"/>
      <c r="I7" s="77"/>
      <c r="J7" s="77"/>
      <c r="K7" s="77"/>
      <c r="L7" s="77"/>
      <c r="M7" s="77"/>
      <c r="N7" s="77"/>
      <c r="O7" s="77"/>
      <c r="P7" s="77"/>
      <c r="Q7" s="77"/>
      <c r="R7" s="77"/>
      <c r="S7" s="77"/>
      <c r="T7" s="77"/>
      <c r="V7" s="77"/>
    </row>
    <row r="8" spans="1:22" ht="10.9" customHeight="1" x14ac:dyDescent="0.3">
      <c r="A8" s="77">
        <v>3</v>
      </c>
      <c r="B8" s="77"/>
      <c r="C8" s="77"/>
      <c r="D8" s="77"/>
      <c r="E8" s="77"/>
      <c r="F8" s="77"/>
      <c r="G8" s="77"/>
      <c r="H8" s="77"/>
      <c r="I8" s="77"/>
      <c r="J8" s="77"/>
      <c r="K8" s="77"/>
      <c r="L8" s="77"/>
      <c r="M8" s="77"/>
      <c r="N8" s="77"/>
      <c r="O8" s="77"/>
      <c r="P8" s="77"/>
      <c r="Q8" s="77"/>
      <c r="R8" s="77"/>
      <c r="S8" s="77"/>
      <c r="T8" s="77"/>
      <c r="V8" s="77"/>
    </row>
    <row r="9" spans="1:22" ht="13.9" customHeight="1" x14ac:dyDescent="0.3">
      <c r="A9" s="77">
        <v>6</v>
      </c>
      <c r="B9" s="77"/>
      <c r="C9" s="77"/>
      <c r="D9" s="77"/>
      <c r="E9" s="77"/>
      <c r="F9" s="77"/>
      <c r="G9" s="77"/>
      <c r="H9" s="77"/>
      <c r="I9" s="77"/>
      <c r="J9" s="77"/>
      <c r="K9" s="77"/>
      <c r="L9" s="77"/>
      <c r="M9" s="77"/>
      <c r="N9" s="77"/>
      <c r="O9" s="77"/>
      <c r="P9" s="77"/>
      <c r="Q9" s="77"/>
      <c r="R9" s="77"/>
      <c r="S9" s="77"/>
      <c r="T9" s="77"/>
      <c r="V9" s="77"/>
    </row>
    <row r="10" spans="1:22" ht="82.9" customHeight="1" x14ac:dyDescent="0.25">
      <c r="A10" s="87"/>
      <c r="B10" s="631" t="s">
        <v>455</v>
      </c>
      <c r="C10" s="631"/>
      <c r="D10" s="631"/>
      <c r="E10" s="631"/>
      <c r="F10" s="631"/>
      <c r="G10" s="631"/>
      <c r="H10" s="631"/>
      <c r="I10" s="631"/>
      <c r="J10" s="631"/>
      <c r="K10" s="631"/>
      <c r="L10" s="631"/>
      <c r="M10" s="631"/>
      <c r="N10" s="631"/>
      <c r="O10" s="631"/>
      <c r="P10" s="631"/>
      <c r="Q10" s="631"/>
      <c r="R10" s="631"/>
      <c r="S10" s="631"/>
      <c r="T10" s="631"/>
      <c r="U10" s="631"/>
      <c r="V10" s="631"/>
    </row>
    <row r="12" spans="1:22" ht="15.75" x14ac:dyDescent="0.25">
      <c r="B12" s="83" t="s">
        <v>460</v>
      </c>
    </row>
    <row r="13" spans="1:22" ht="15.6" x14ac:dyDescent="0.3">
      <c r="B13" s="83"/>
    </row>
    <row r="14" spans="1:22" ht="15.75" x14ac:dyDescent="0.25">
      <c r="B14" s="83" t="s">
        <v>456</v>
      </c>
    </row>
    <row r="15" spans="1:22" x14ac:dyDescent="0.25">
      <c r="B15" s="84" t="s">
        <v>457</v>
      </c>
    </row>
    <row r="16" spans="1:22" ht="14.45" x14ac:dyDescent="0.3">
      <c r="B16" s="84"/>
    </row>
    <row r="17" spans="2:2" ht="15.75" x14ac:dyDescent="0.25">
      <c r="B17" s="83" t="s">
        <v>461</v>
      </c>
    </row>
    <row r="18" spans="2:2" x14ac:dyDescent="0.25">
      <c r="B18" s="84" t="s">
        <v>457</v>
      </c>
    </row>
    <row r="19" spans="2:2" ht="14.45" x14ac:dyDescent="0.3">
      <c r="B19" s="84"/>
    </row>
    <row r="20" spans="2:2" x14ac:dyDescent="0.25">
      <c r="B20" s="84" t="s">
        <v>458</v>
      </c>
    </row>
    <row r="22" spans="2:2" x14ac:dyDescent="0.25">
      <c r="B22" t="s">
        <v>467</v>
      </c>
    </row>
  </sheetData>
  <mergeCells count="5">
    <mergeCell ref="A2:C2"/>
    <mergeCell ref="E2:U3"/>
    <mergeCell ref="A3:C3"/>
    <mergeCell ref="A4:U4"/>
    <mergeCell ref="B10:V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V22"/>
  <sheetViews>
    <sheetView topLeftCell="A7" workbookViewId="0">
      <selection activeCell="I27" sqref="I27"/>
    </sheetView>
  </sheetViews>
  <sheetFormatPr defaultRowHeight="15" x14ac:dyDescent="0.25"/>
  <cols>
    <col min="1" max="1" width="4.140625" customWidth="1"/>
    <col min="2" max="2" width="14.5703125" customWidth="1"/>
    <col min="3" max="3" width="18.28515625" customWidth="1"/>
    <col min="4" max="4" width="8.85546875" hidden="1" customWidth="1"/>
    <col min="6" max="6" width="15.42578125" customWidth="1"/>
    <col min="7" max="8" width="8.85546875" hidden="1" customWidth="1"/>
    <col min="9" max="9" width="12.28515625" customWidth="1"/>
    <col min="10" max="10" width="11.28515625" customWidth="1"/>
    <col min="12" max="12" width="8.7109375" customWidth="1"/>
    <col min="13" max="15" width="8.85546875" hidden="1" customWidth="1"/>
    <col min="16" max="16" width="8.85546875" customWidth="1"/>
    <col min="17" max="17" width="9.7109375" customWidth="1"/>
    <col min="18" max="18" width="6.7109375" hidden="1" customWidth="1"/>
    <col min="19" max="19" width="8.28515625" hidden="1" customWidth="1"/>
    <col min="20" max="20" width="15.28515625" customWidth="1"/>
    <col min="21" max="21" width="8.85546875" hidden="1" customWidth="1"/>
    <col min="22" max="22" width="15" customWidth="1"/>
  </cols>
  <sheetData>
    <row r="2" spans="1:22" x14ac:dyDescent="0.25">
      <c r="A2" s="628" t="s">
        <v>439</v>
      </c>
      <c r="B2" s="628"/>
      <c r="C2" s="628"/>
      <c r="D2" s="72"/>
      <c r="E2" s="629" t="s">
        <v>440</v>
      </c>
      <c r="F2" s="629"/>
      <c r="G2" s="629"/>
      <c r="H2" s="629"/>
      <c r="I2" s="629"/>
      <c r="J2" s="629"/>
      <c r="K2" s="629"/>
      <c r="L2" s="629"/>
      <c r="M2" s="629"/>
      <c r="N2" s="629"/>
      <c r="O2" s="629"/>
      <c r="P2" s="629"/>
      <c r="Q2" s="629"/>
      <c r="R2" s="629"/>
      <c r="S2" s="629"/>
      <c r="T2" s="629"/>
      <c r="U2" s="629"/>
    </row>
    <row r="3" spans="1:22" x14ac:dyDescent="0.25">
      <c r="A3" s="628" t="s">
        <v>441</v>
      </c>
      <c r="B3" s="628"/>
      <c r="C3" s="628"/>
      <c r="D3" s="72"/>
      <c r="E3" s="629"/>
      <c r="F3" s="629"/>
      <c r="G3" s="629"/>
      <c r="H3" s="629"/>
      <c r="I3" s="629"/>
      <c r="J3" s="629"/>
      <c r="K3" s="629"/>
      <c r="L3" s="629"/>
      <c r="M3" s="629"/>
      <c r="N3" s="629"/>
      <c r="O3" s="629"/>
      <c r="P3" s="629"/>
      <c r="Q3" s="629"/>
      <c r="R3" s="629"/>
      <c r="S3" s="629"/>
      <c r="T3" s="629"/>
      <c r="U3" s="629"/>
    </row>
    <row r="4" spans="1:22" thickBot="1" x14ac:dyDescent="0.35">
      <c r="A4" s="630"/>
      <c r="B4" s="630"/>
      <c r="C4" s="630"/>
      <c r="D4" s="630"/>
      <c r="E4" s="630"/>
      <c r="F4" s="630"/>
      <c r="G4" s="630"/>
      <c r="H4" s="630"/>
      <c r="I4" s="630"/>
      <c r="J4" s="630"/>
      <c r="K4" s="630"/>
      <c r="L4" s="630"/>
      <c r="M4" s="630"/>
      <c r="N4" s="630"/>
      <c r="O4" s="630"/>
      <c r="P4" s="630"/>
      <c r="Q4" s="630"/>
      <c r="R4" s="630"/>
      <c r="S4" s="630"/>
      <c r="T4" s="630"/>
      <c r="U4" s="630"/>
    </row>
    <row r="5" spans="1:22" ht="120.75" thickBot="1" x14ac:dyDescent="0.3">
      <c r="A5" s="73" t="s">
        <v>442</v>
      </c>
      <c r="B5" s="74" t="s">
        <v>15</v>
      </c>
      <c r="C5" s="74" t="s">
        <v>13</v>
      </c>
      <c r="D5" s="74" t="s">
        <v>203</v>
      </c>
      <c r="E5" s="74" t="s">
        <v>443</v>
      </c>
      <c r="F5" s="74" t="s">
        <v>444</v>
      </c>
      <c r="G5" s="74" t="s">
        <v>445</v>
      </c>
      <c r="H5" s="74" t="s">
        <v>209</v>
      </c>
      <c r="I5" s="74" t="s">
        <v>446</v>
      </c>
      <c r="J5" s="74" t="s">
        <v>447</v>
      </c>
      <c r="K5" s="74" t="s">
        <v>213</v>
      </c>
      <c r="L5" s="74" t="s">
        <v>448</v>
      </c>
      <c r="M5" s="74" t="s">
        <v>449</v>
      </c>
      <c r="N5" s="74" t="s">
        <v>450</v>
      </c>
      <c r="O5" s="74" t="s">
        <v>217</v>
      </c>
      <c r="P5" s="74" t="s">
        <v>222</v>
      </c>
      <c r="Q5" s="74" t="s">
        <v>223</v>
      </c>
      <c r="R5" s="74" t="s">
        <v>224</v>
      </c>
      <c r="S5" s="74" t="s">
        <v>451</v>
      </c>
      <c r="T5" s="85" t="s">
        <v>452</v>
      </c>
      <c r="U5" s="76" t="s">
        <v>453</v>
      </c>
      <c r="V5" s="76" t="s">
        <v>454</v>
      </c>
    </row>
    <row r="6" spans="1:22" ht="14.45" x14ac:dyDescent="0.3">
      <c r="A6" s="77">
        <v>1</v>
      </c>
      <c r="B6" s="78"/>
      <c r="C6" s="78"/>
      <c r="D6" s="78"/>
      <c r="E6" s="78"/>
      <c r="F6" s="78"/>
      <c r="G6" s="78"/>
      <c r="H6" s="78"/>
      <c r="I6" s="78"/>
      <c r="J6" s="78"/>
      <c r="K6" s="78"/>
      <c r="L6" s="78"/>
      <c r="M6" s="78"/>
      <c r="N6" s="78"/>
      <c r="O6" s="78"/>
      <c r="P6" s="78"/>
      <c r="Q6" s="78"/>
      <c r="R6" s="78"/>
      <c r="S6" s="78"/>
      <c r="T6" s="78"/>
      <c r="U6" s="79"/>
      <c r="V6" s="77"/>
    </row>
    <row r="7" spans="1:22" ht="14.45" x14ac:dyDescent="0.3">
      <c r="A7" s="77">
        <v>2</v>
      </c>
      <c r="B7" s="77"/>
      <c r="C7" s="77"/>
      <c r="D7" s="77"/>
      <c r="E7" s="77"/>
      <c r="F7" s="77"/>
      <c r="G7" s="77"/>
      <c r="H7" s="77"/>
      <c r="I7" s="77"/>
      <c r="J7" s="77"/>
      <c r="K7" s="77"/>
      <c r="L7" s="77"/>
      <c r="M7" s="77"/>
      <c r="N7" s="77"/>
      <c r="O7" s="77"/>
      <c r="P7" s="77"/>
      <c r="Q7" s="77"/>
      <c r="R7" s="77"/>
      <c r="S7" s="77"/>
      <c r="T7" s="77"/>
      <c r="V7" s="77"/>
    </row>
    <row r="8" spans="1:22" ht="14.45" x14ac:dyDescent="0.3">
      <c r="A8" s="77">
        <v>3</v>
      </c>
      <c r="B8" s="77"/>
      <c r="C8" s="77"/>
      <c r="D8" s="77"/>
      <c r="E8" s="77"/>
      <c r="F8" s="77"/>
      <c r="G8" s="77"/>
      <c r="H8" s="77"/>
      <c r="I8" s="77"/>
      <c r="J8" s="77"/>
      <c r="K8" s="77"/>
      <c r="L8" s="77"/>
      <c r="M8" s="77"/>
      <c r="N8" s="77"/>
      <c r="O8" s="77"/>
      <c r="P8" s="77"/>
      <c r="Q8" s="77"/>
      <c r="R8" s="77"/>
      <c r="S8" s="77"/>
      <c r="T8" s="77"/>
      <c r="V8" s="77"/>
    </row>
    <row r="9" spans="1:22" ht="14.45" x14ac:dyDescent="0.3">
      <c r="A9" s="77">
        <v>4</v>
      </c>
      <c r="B9" s="77"/>
      <c r="C9" s="77"/>
      <c r="D9" s="77"/>
      <c r="E9" s="77"/>
      <c r="F9" s="77"/>
      <c r="G9" s="77"/>
      <c r="H9" s="77"/>
      <c r="I9" s="77"/>
      <c r="J9" s="77"/>
      <c r="K9" s="77"/>
      <c r="L9" s="77"/>
      <c r="M9" s="77"/>
      <c r="N9" s="77"/>
      <c r="O9" s="77"/>
      <c r="P9" s="77"/>
      <c r="Q9" s="77"/>
      <c r="R9" s="77"/>
      <c r="S9" s="77"/>
      <c r="T9" s="77"/>
      <c r="V9" s="77"/>
    </row>
    <row r="10" spans="1:22" ht="14.45" x14ac:dyDescent="0.3">
      <c r="A10" s="77">
        <v>5</v>
      </c>
      <c r="B10" s="77"/>
      <c r="C10" s="77"/>
      <c r="D10" s="77"/>
      <c r="E10" s="77"/>
      <c r="F10" s="77"/>
      <c r="G10" s="77"/>
      <c r="H10" s="77"/>
      <c r="I10" s="77"/>
      <c r="J10" s="77"/>
      <c r="K10" s="77"/>
      <c r="L10" s="77"/>
      <c r="M10" s="77"/>
      <c r="N10" s="77"/>
      <c r="O10" s="77"/>
      <c r="P10" s="77"/>
      <c r="Q10" s="77"/>
      <c r="R10" s="77"/>
      <c r="S10" s="77"/>
      <c r="T10" s="77"/>
      <c r="V10" s="77"/>
    </row>
    <row r="12" spans="1:22" ht="35.450000000000003" customHeight="1" x14ac:dyDescent="0.25">
      <c r="B12" s="631" t="s">
        <v>455</v>
      </c>
      <c r="C12" s="631"/>
      <c r="D12" s="631"/>
      <c r="E12" s="631"/>
      <c r="F12" s="631"/>
      <c r="G12" s="631"/>
      <c r="H12" s="631"/>
      <c r="I12" s="631"/>
      <c r="J12" s="631"/>
      <c r="K12" s="631"/>
      <c r="L12" s="631"/>
      <c r="M12" s="631"/>
      <c r="N12" s="631"/>
      <c r="O12" s="631"/>
      <c r="P12" s="631"/>
      <c r="Q12" s="631"/>
      <c r="R12" s="631"/>
      <c r="S12" s="631"/>
      <c r="T12" s="631"/>
      <c r="U12" s="631"/>
      <c r="V12" s="631"/>
    </row>
    <row r="13" spans="1:22" ht="14.45" x14ac:dyDescent="0.3">
      <c r="B13" s="81"/>
      <c r="C13" s="81"/>
      <c r="D13" s="81"/>
      <c r="E13" s="81"/>
      <c r="F13" s="81"/>
      <c r="G13" s="81"/>
      <c r="H13" s="81"/>
      <c r="I13" s="81"/>
      <c r="J13" s="81"/>
      <c r="K13" s="81"/>
      <c r="L13" s="81"/>
      <c r="M13" s="81"/>
      <c r="N13" s="81"/>
      <c r="O13" s="81"/>
      <c r="P13" s="81"/>
      <c r="Q13" s="81"/>
      <c r="R13" s="81"/>
      <c r="S13" s="81"/>
      <c r="T13" s="81"/>
      <c r="U13" s="81"/>
      <c r="V13" s="81"/>
    </row>
    <row r="14" spans="1:22" ht="15.75" x14ac:dyDescent="0.25">
      <c r="B14" s="83" t="s">
        <v>462</v>
      </c>
    </row>
    <row r="15" spans="1:22" ht="15.6" x14ac:dyDescent="0.3">
      <c r="B15" s="83"/>
    </row>
    <row r="16" spans="1:22" ht="15.75" x14ac:dyDescent="0.25">
      <c r="B16" s="83" t="s">
        <v>456</v>
      </c>
    </row>
    <row r="17" spans="2:2" x14ac:dyDescent="0.25">
      <c r="B17" s="84" t="s">
        <v>457</v>
      </c>
    </row>
    <row r="18" spans="2:2" ht="14.45" x14ac:dyDescent="0.3">
      <c r="B18" s="84"/>
    </row>
    <row r="19" spans="2:2" ht="14.45" x14ac:dyDescent="0.3">
      <c r="B19" s="84"/>
    </row>
    <row r="20" spans="2:2" x14ac:dyDescent="0.25">
      <c r="B20" s="84" t="s">
        <v>458</v>
      </c>
    </row>
    <row r="22" spans="2:2" x14ac:dyDescent="0.25">
      <c r="B22" t="s">
        <v>467</v>
      </c>
    </row>
  </sheetData>
  <mergeCells count="5">
    <mergeCell ref="A2:C2"/>
    <mergeCell ref="E2:U3"/>
    <mergeCell ref="A3:C3"/>
    <mergeCell ref="A4:U4"/>
    <mergeCell ref="B12:V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Лист2</vt:lpstr>
      <vt:lpstr>Лист1</vt:lpstr>
      <vt:lpstr>разъяснение</vt:lpstr>
      <vt:lpstr>УПП 2021</vt:lpstr>
      <vt:lpstr>обязательная</vt:lpstr>
      <vt:lpstr>на подпись бюджет</vt:lpstr>
      <vt:lpstr>на подпись оплач. организация</vt:lpstr>
      <vt:lpstr>на подпись оплач. обучаемый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HOME</cp:lastModifiedBy>
  <dcterms:created xsi:type="dcterms:W3CDTF">2019-03-14T07:10:32Z</dcterms:created>
  <dcterms:modified xsi:type="dcterms:W3CDTF">2020-08-09T10:15:19Z</dcterms:modified>
</cp:coreProperties>
</file>